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28920" yWindow="-120" windowWidth="21840" windowHeight="13170"/>
  </bookViews>
  <sheets>
    <sheet name="Application for Employment" sheetId="8" r:id="rId1"/>
  </sheets>
  <definedNames>
    <definedName name="_xlnm.Print_Area" localSheetId="0">'Application for Employment'!$A$1:$AK$206</definedName>
    <definedName name="SURNAME" localSheetId="0">'Application for Employment'!$T$12</definedName>
    <definedName name="SURNAME">#REF!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8" i="8"/>
  <c r="AK99" l="1"/>
  <c r="AJ99"/>
  <c r="AK98"/>
  <c r="AJ98"/>
  <c r="AK97" l="1"/>
  <c r="AJ97"/>
  <c r="AK96"/>
  <c r="AJ96"/>
  <c r="AK95"/>
  <c r="AJ95"/>
  <c r="AK94"/>
  <c r="AJ94"/>
  <c r="AK93"/>
  <c r="AJ93"/>
  <c r="AK92"/>
  <c r="AJ92"/>
  <c r="AK91"/>
  <c r="AJ91"/>
  <c r="AK90"/>
  <c r="AJ90"/>
  <c r="AA157" l="1"/>
  <c r="L157"/>
  <c r="E157"/>
  <c r="AA52"/>
  <c r="L52"/>
  <c r="E52"/>
  <c r="AA103"/>
  <c r="L103"/>
  <c r="E103"/>
  <c r="AK89"/>
  <c r="AJ89"/>
  <c r="AK88"/>
  <c r="AJ88"/>
  <c r="AK87"/>
  <c r="AJ87"/>
  <c r="AK86"/>
  <c r="AJ86"/>
  <c r="AK85"/>
  <c r="AJ85"/>
  <c r="AK84"/>
  <c r="AJ84"/>
  <c r="AK83"/>
  <c r="AJ83"/>
  <c r="AK82"/>
  <c r="AJ82"/>
  <c r="AK81"/>
  <c r="AJ81"/>
  <c r="AK80"/>
  <c r="AJ80"/>
  <c r="AK79"/>
  <c r="AJ79"/>
  <c r="AK78"/>
  <c r="AJ78"/>
  <c r="AK77"/>
  <c r="AJ77"/>
  <c r="AK76"/>
  <c r="AJ76"/>
  <c r="AK75"/>
  <c r="AJ75"/>
  <c r="AK74"/>
  <c r="AJ74"/>
  <c r="AK73"/>
  <c r="AJ73"/>
  <c r="AK72"/>
  <c r="AJ72"/>
  <c r="AK71"/>
  <c r="AJ71"/>
  <c r="AK70"/>
  <c r="AJ70"/>
  <c r="AK69"/>
  <c r="AJ69"/>
  <c r="AK68"/>
  <c r="AJ68"/>
  <c r="E191"/>
  <c r="E190"/>
  <c r="AK67"/>
  <c r="AJ67"/>
  <c r="AK66"/>
  <c r="AJ66"/>
  <c r="AK65"/>
  <c r="AJ65"/>
  <c r="AK64"/>
  <c r="AJ64"/>
  <c r="AK63"/>
  <c r="AJ63"/>
  <c r="AK62"/>
  <c r="AJ62"/>
  <c r="AK61"/>
  <c r="AJ61"/>
  <c r="AK60"/>
  <c r="AJ60"/>
  <c r="AK59"/>
  <c r="AJ59"/>
  <c r="AK58"/>
  <c r="AJ58"/>
</calcChain>
</file>

<file path=xl/sharedStrings.xml><?xml version="1.0" encoding="utf-8"?>
<sst xmlns="http://schemas.openxmlformats.org/spreadsheetml/2006/main" count="826" uniqueCount="347">
  <si>
    <t>Valid Until</t>
  </si>
  <si>
    <t>Date Issued</t>
  </si>
  <si>
    <t>DWT</t>
  </si>
  <si>
    <t>Rank</t>
  </si>
  <si>
    <t>Type</t>
  </si>
  <si>
    <t>Main Engine</t>
  </si>
  <si>
    <t>Type of Degree</t>
  </si>
  <si>
    <t xml:space="preserve"> Date of application:</t>
  </si>
  <si>
    <t>Flag</t>
  </si>
  <si>
    <t>Master</t>
  </si>
  <si>
    <t>Nationality:</t>
  </si>
  <si>
    <t>Age:</t>
  </si>
  <si>
    <t>Chief Engineer</t>
  </si>
  <si>
    <t>E-mail:</t>
  </si>
  <si>
    <t>Risk Assessment &amp; Incident Investigation</t>
  </si>
  <si>
    <t>2nd Engineer</t>
  </si>
  <si>
    <t>AB</t>
  </si>
  <si>
    <t>OS</t>
  </si>
  <si>
    <t>Bosun</t>
  </si>
  <si>
    <t>Pumpman</t>
  </si>
  <si>
    <t>Advanced Firefighting, A-VI/3</t>
  </si>
  <si>
    <t>Medical First Aid, A-VI/4-1</t>
  </si>
  <si>
    <t>Medical Care, A-VI/4-2</t>
  </si>
  <si>
    <t>Adv. Training For Chem. Tanker Cargo Operation, A-V/1-1-3</t>
  </si>
  <si>
    <t>GMDSS Radio Operator, IV/2</t>
  </si>
  <si>
    <t>Endorsement for GMDSS Radio Operator, IV/2</t>
  </si>
  <si>
    <t>Radar Observation and Plotting, B-I/12 P.2</t>
  </si>
  <si>
    <t>Leadership And Teamwork, A-II/2, A-III/2</t>
  </si>
  <si>
    <t>Use of Electronic Chart (ECDIS), B-I/12</t>
  </si>
  <si>
    <t>Shipboard Safety Officer, A-II/2, A-III/3</t>
  </si>
  <si>
    <t>Ship Security Officer (SSO), A-VI/5</t>
  </si>
  <si>
    <t>Security Awareness Training, A-VI/6-1</t>
  </si>
  <si>
    <t>MLC 2006 Familiarization</t>
  </si>
  <si>
    <t>Chemical Blood Test Examination</t>
  </si>
  <si>
    <t>Chest X-Ray Examination</t>
  </si>
  <si>
    <t>Environmental Familiarization</t>
  </si>
  <si>
    <t>Carrying of Hazardous Substances in Packaged Form, B-V/c</t>
  </si>
  <si>
    <t>Carrying of Hazardous Substances in Solid Form, B-V/ b</t>
  </si>
  <si>
    <t>Training for Seafarers Designated Security Duties, A-VI/6-2</t>
  </si>
  <si>
    <t>Automatic Radar Plotting Aids (ARPA), B-I/12 P.18</t>
  </si>
  <si>
    <t>Use of Inert Gas System</t>
  </si>
  <si>
    <t>Use of Crude Oil Washing System</t>
  </si>
  <si>
    <t>Adv. Training for Oil Tanker Cargo Operation, A-V/1-1-2</t>
  </si>
  <si>
    <t>Basic Training for Oil and Chemical Tanker, A-V/1-1-1</t>
  </si>
  <si>
    <t>Proficiency in Survival Craft and Rescue Boats, A-VI/2-1</t>
  </si>
  <si>
    <t>Certificate No.</t>
  </si>
  <si>
    <t>Document No.</t>
  </si>
  <si>
    <t>Overall Size:</t>
  </si>
  <si>
    <t>National Passport</t>
  </si>
  <si>
    <t>US VISA</t>
  </si>
  <si>
    <t>Position applied for:</t>
  </si>
  <si>
    <t>Title of Document</t>
  </si>
  <si>
    <t>Home Address:</t>
  </si>
  <si>
    <t>Native Language:</t>
  </si>
  <si>
    <t>Vessel Type</t>
  </si>
  <si>
    <t>Sea Service</t>
  </si>
  <si>
    <t>Title of Certificate</t>
  </si>
  <si>
    <t>Medical Certificates</t>
  </si>
  <si>
    <t>Additional Certificates</t>
  </si>
  <si>
    <t>Name of Maritime Academy / University</t>
  </si>
  <si>
    <t>Position applying for:</t>
  </si>
  <si>
    <t>Other Languages:</t>
  </si>
  <si>
    <t>Skype ID:</t>
  </si>
  <si>
    <t>Shoe Size:</t>
  </si>
  <si>
    <t>Kin's Name, Surname:</t>
  </si>
  <si>
    <t>Kin's Address:</t>
  </si>
  <si>
    <t>Place of Birth:</t>
  </si>
  <si>
    <t>Marital Status:</t>
  </si>
  <si>
    <t>Issuing Country</t>
  </si>
  <si>
    <t>From (Year)</t>
  </si>
  <si>
    <t>Until (Year)</t>
  </si>
  <si>
    <t>STCW BST Certificates</t>
  </si>
  <si>
    <t>Scenarios</t>
  </si>
  <si>
    <t>Schengen VISA</t>
  </si>
  <si>
    <t>VISAs</t>
  </si>
  <si>
    <t>National Flag Endorsements</t>
  </si>
  <si>
    <t>Applicant's Name:</t>
  </si>
  <si>
    <t>SEAGULL ID:</t>
  </si>
  <si>
    <t>Pre-employment Drug and Alcohol Screen Test</t>
  </si>
  <si>
    <t>1. Personal Details</t>
  </si>
  <si>
    <t>4. Maritime Education</t>
  </si>
  <si>
    <t>Closest Airport:</t>
  </si>
  <si>
    <t>Mobile, Home tel.:</t>
  </si>
  <si>
    <t>NAME</t>
  </si>
  <si>
    <t>enter your Skype ID</t>
  </si>
  <si>
    <t>i.e. Georgia</t>
  </si>
  <si>
    <t>i.e. Malta</t>
  </si>
  <si>
    <t>i.e. 1234</t>
  </si>
  <si>
    <t>i.e. Hanshin 6LF50A-220</t>
  </si>
  <si>
    <t>i.e. ABC123456789</t>
  </si>
  <si>
    <t>i.e. JAN-701/701B/901/901B/901M/2000</t>
  </si>
  <si>
    <t>enter any other certificate that is not included in the above list</t>
  </si>
  <si>
    <t>DD/MM/YYYY</t>
  </si>
  <si>
    <t>i.e. 12345</t>
  </si>
  <si>
    <t>RANK</t>
  </si>
  <si>
    <t>General Cargo</t>
  </si>
  <si>
    <t>Offshore</t>
  </si>
  <si>
    <t>VESSEL TYPE</t>
  </si>
  <si>
    <t>Oil/Chemical</t>
  </si>
  <si>
    <t>Crude Oil</t>
  </si>
  <si>
    <t>Asphalt</t>
  </si>
  <si>
    <t>LNG</t>
  </si>
  <si>
    <t>LPG</t>
  </si>
  <si>
    <t>Cruiseship</t>
  </si>
  <si>
    <t>Container</t>
  </si>
  <si>
    <t>Fishing</t>
  </si>
  <si>
    <t>Tugboat</t>
  </si>
  <si>
    <t>Conventional</t>
  </si>
  <si>
    <t>Submersible (FRAMO type)</t>
  </si>
  <si>
    <t>(pick one)</t>
  </si>
  <si>
    <t>STCW Endorsement</t>
  </si>
  <si>
    <r>
      <rPr>
        <b/>
        <sz val="9"/>
        <color rgb="FF1B396A"/>
        <rFont val="Arial"/>
        <family val="2"/>
        <charset val="161"/>
      </rPr>
      <t>W:</t>
    </r>
    <r>
      <rPr>
        <sz val="9"/>
        <color rgb="FF1B396A"/>
        <rFont val="Arial"/>
        <family val="2"/>
        <charset val="161"/>
      </rPr>
      <t xml:space="preserve"> queensway-services.com</t>
    </r>
  </si>
  <si>
    <t>MARITAL STATUS</t>
  </si>
  <si>
    <t>Single</t>
  </si>
  <si>
    <t>Married</t>
  </si>
  <si>
    <t>Divorced</t>
  </si>
  <si>
    <t>Widowed</t>
  </si>
  <si>
    <t>i.e. HELLENIC PRIDE</t>
  </si>
  <si>
    <t>i.e. Hellenic Shipping Ltd.</t>
  </si>
  <si>
    <t>OVERALL SIZE</t>
  </si>
  <si>
    <t>S (small)</t>
  </si>
  <si>
    <t>M (medium)</t>
  </si>
  <si>
    <t>L (large)</t>
  </si>
  <si>
    <t>XL (extra large)</t>
  </si>
  <si>
    <t>2XL (2extra large)</t>
  </si>
  <si>
    <t>3XL (3extra large)</t>
  </si>
  <si>
    <t>4XL (4extra large)</t>
  </si>
  <si>
    <t>SHOE SIZE</t>
  </si>
  <si>
    <t>Sign ON</t>
  </si>
  <si>
    <t>Sign OFF</t>
  </si>
  <si>
    <t>(months)</t>
  </si>
  <si>
    <t>VESSEL'S</t>
  </si>
  <si>
    <t>Kin's Mobile, Home Tel.:</t>
  </si>
  <si>
    <t>YEAR BUILT</t>
  </si>
  <si>
    <t>Greek</t>
  </si>
  <si>
    <t>NATIONALITY</t>
  </si>
  <si>
    <t>Armenian</t>
  </si>
  <si>
    <t>Georgian</t>
  </si>
  <si>
    <t>Russian</t>
  </si>
  <si>
    <t>Ukrainian</t>
  </si>
  <si>
    <t>No OF CHILDREN</t>
  </si>
  <si>
    <t>Year</t>
  </si>
  <si>
    <t>Management</t>
  </si>
  <si>
    <t>Company</t>
  </si>
  <si>
    <t>(actual sea service)</t>
  </si>
  <si>
    <t>(calendar years)</t>
  </si>
  <si>
    <t>Date available from:</t>
  </si>
  <si>
    <t>Bulker (geared)</t>
  </si>
  <si>
    <t>Bulker (gearless)</t>
  </si>
  <si>
    <t>Cargo</t>
  </si>
  <si>
    <t>Pumps</t>
  </si>
  <si>
    <t>CARGO PUMPS</t>
  </si>
  <si>
    <t>POSITION APPL.</t>
  </si>
  <si>
    <t>MASTER</t>
  </si>
  <si>
    <t>CHIEF OFFICER</t>
  </si>
  <si>
    <t>CHIEF ENGINEER</t>
  </si>
  <si>
    <t>BOSUN</t>
  </si>
  <si>
    <t>DECK CADET</t>
  </si>
  <si>
    <t>ENGINE CADET</t>
  </si>
  <si>
    <t>PUMPMAN</t>
  </si>
  <si>
    <t>OILER</t>
  </si>
  <si>
    <t>WIPER</t>
  </si>
  <si>
    <t>SUPERCARGO</t>
  </si>
  <si>
    <r>
      <t>2</t>
    </r>
    <r>
      <rPr>
        <vertAlign val="superscript"/>
        <sz val="8"/>
        <rFont val="Arial"/>
        <family val="2"/>
        <charset val="161"/>
      </rPr>
      <t>ND</t>
    </r>
    <r>
      <rPr>
        <sz val="8"/>
        <rFont val="Arial"/>
        <family val="2"/>
        <charset val="161"/>
      </rPr>
      <t xml:space="preserve"> OFFICER</t>
    </r>
  </si>
  <si>
    <r>
      <t>3</t>
    </r>
    <r>
      <rPr>
        <vertAlign val="superscript"/>
        <sz val="8"/>
        <rFont val="Arial"/>
        <family val="2"/>
        <charset val="161"/>
      </rPr>
      <t>RD</t>
    </r>
    <r>
      <rPr>
        <sz val="8"/>
        <rFont val="Arial"/>
        <family val="2"/>
        <charset val="161"/>
      </rPr>
      <t xml:space="preserve"> OFFICER</t>
    </r>
  </si>
  <si>
    <r>
      <t>2</t>
    </r>
    <r>
      <rPr>
        <vertAlign val="superscript"/>
        <sz val="8"/>
        <rFont val="Arial"/>
        <family val="2"/>
        <charset val="161"/>
      </rPr>
      <t>ND</t>
    </r>
    <r>
      <rPr>
        <sz val="8"/>
        <rFont val="Arial"/>
        <family val="2"/>
        <charset val="161"/>
      </rPr>
      <t xml:space="preserve"> ENGINEER</t>
    </r>
  </si>
  <si>
    <r>
      <t>3</t>
    </r>
    <r>
      <rPr>
        <vertAlign val="superscript"/>
        <sz val="8"/>
        <rFont val="Arial"/>
        <family val="2"/>
        <charset val="161"/>
      </rPr>
      <t>RD</t>
    </r>
    <r>
      <rPr>
        <sz val="8"/>
        <rFont val="Arial"/>
        <family val="2"/>
        <charset val="161"/>
      </rPr>
      <t xml:space="preserve"> ENGINEER</t>
    </r>
  </si>
  <si>
    <r>
      <t>4</t>
    </r>
    <r>
      <rPr>
        <vertAlign val="superscript"/>
        <sz val="8"/>
        <rFont val="Arial"/>
        <family val="2"/>
        <charset val="161"/>
      </rPr>
      <t>TH</t>
    </r>
    <r>
      <rPr>
        <sz val="8"/>
        <rFont val="Arial"/>
        <family val="2"/>
        <charset val="161"/>
      </rPr>
      <t xml:space="preserve"> ENGINEER</t>
    </r>
  </si>
  <si>
    <t>Years in rank</t>
  </si>
  <si>
    <t>Years with operator</t>
  </si>
  <si>
    <t>Years as Watchkeeping Officer</t>
  </si>
  <si>
    <t>Duration</t>
  </si>
  <si>
    <t>Yellow Fever Vaccination</t>
  </si>
  <si>
    <t>STCW Certificates</t>
  </si>
  <si>
    <t>Tanker's Operations Certificates</t>
  </si>
  <si>
    <t>Marine Electronics and Radio Communications Certificates</t>
  </si>
  <si>
    <t>On-board Management Certificates</t>
  </si>
  <si>
    <t>Navigational Certificates</t>
  </si>
  <si>
    <t>HAZMATs Certificates</t>
  </si>
  <si>
    <t>Ship's Handling, B-I/12</t>
  </si>
  <si>
    <t>ECDIS Training (Specific)</t>
  </si>
  <si>
    <t>y.o.</t>
  </si>
  <si>
    <t>No. of Children &lt; 18 y.o.:</t>
  </si>
  <si>
    <t xml:space="preserve">6. Sea Service </t>
  </si>
  <si>
    <t>7. Officer's Matrix</t>
  </si>
  <si>
    <t>8. Certificates</t>
  </si>
  <si>
    <t>NAME (capital letters):</t>
  </si>
  <si>
    <t>SURNAME (capital letters):</t>
  </si>
  <si>
    <t>Father's Name, Surname:</t>
  </si>
  <si>
    <t>Mother's Name, Surname:</t>
  </si>
  <si>
    <t>PLEASE START WITH THE LATEST ONE</t>
  </si>
  <si>
    <t>CoC / CoP</t>
  </si>
  <si>
    <t>CoC</t>
  </si>
  <si>
    <t>CoP</t>
  </si>
  <si>
    <t>1 Memed Abashidze Avenue</t>
  </si>
  <si>
    <t>Batumi, Georgia</t>
  </si>
  <si>
    <r>
      <rPr>
        <b/>
        <sz val="9"/>
        <color rgb="FF1B396A"/>
        <rFont val="Arial"/>
        <family val="2"/>
        <charset val="161"/>
      </rPr>
      <t xml:space="preserve">T: </t>
    </r>
    <r>
      <rPr>
        <sz val="9"/>
        <color rgb="FF1B396A"/>
        <rFont val="Arial"/>
        <family val="2"/>
        <charset val="161"/>
      </rPr>
      <t>+995 422 22 44 00</t>
    </r>
  </si>
  <si>
    <r>
      <rPr>
        <b/>
        <sz val="9"/>
        <color rgb="FF1B396A"/>
        <rFont val="Arial"/>
        <family val="2"/>
        <charset val="161"/>
      </rPr>
      <t xml:space="preserve">E: </t>
    </r>
    <r>
      <rPr>
        <sz val="9"/>
        <color rgb="FF1B396A"/>
        <rFont val="Arial"/>
        <family val="2"/>
        <charset val="161"/>
      </rPr>
      <t>info@queensway-services.com</t>
    </r>
  </si>
  <si>
    <t>Seafarer's Name</t>
  </si>
  <si>
    <r>
      <t>Seafarer's Signature</t>
    </r>
    <r>
      <rPr>
        <sz val="9"/>
        <color theme="3" tint="-0.499984740745262"/>
        <rFont val="Arial"/>
        <family val="2"/>
        <charset val="161"/>
      </rPr>
      <t xml:space="preserve"> (if in person)</t>
    </r>
  </si>
  <si>
    <t>Grade</t>
  </si>
  <si>
    <t>Country of Issue</t>
  </si>
  <si>
    <t>Vocational Program</t>
  </si>
  <si>
    <t>2. Contact Details - Next of Kin*</t>
  </si>
  <si>
    <t>Professional Training Course</t>
  </si>
  <si>
    <r>
      <t xml:space="preserve">Non-Statutory </t>
    </r>
    <r>
      <rPr>
        <sz val="9"/>
        <color theme="1"/>
        <rFont val="Arial"/>
        <family val="2"/>
        <charset val="161"/>
      </rPr>
      <t>-</t>
    </r>
    <r>
      <rPr>
        <b/>
        <sz val="9"/>
        <color theme="1"/>
        <rFont val="Arial"/>
        <family val="2"/>
        <charset val="161"/>
      </rPr>
      <t xml:space="preserve"> STCW Additional Certificates</t>
    </r>
  </si>
  <si>
    <r>
      <t>Dur.</t>
    </r>
    <r>
      <rPr>
        <sz val="9"/>
        <color theme="1"/>
        <rFont val="Arial"/>
        <family val="2"/>
        <charset val="161"/>
      </rPr>
      <t xml:space="preserve"> </t>
    </r>
  </si>
  <si>
    <r>
      <t>Next of Kin</t>
    </r>
    <r>
      <rPr>
        <sz val="10"/>
        <color theme="1"/>
        <rFont val="Arial"/>
        <family val="2"/>
        <charset val="161"/>
      </rPr>
      <t>*</t>
    </r>
    <r>
      <rPr>
        <sz val="8"/>
        <color theme="1"/>
        <rFont val="Arial"/>
        <family val="2"/>
        <charset val="161"/>
      </rPr>
      <t xml:space="preserve"> (relationship):</t>
    </r>
  </si>
  <si>
    <r>
      <rPr>
        <b/>
        <sz val="10"/>
        <color theme="1"/>
        <rFont val="Arial"/>
        <family val="2"/>
        <charset val="161"/>
      </rPr>
      <t>*</t>
    </r>
    <r>
      <rPr>
        <i/>
        <sz val="9"/>
        <color theme="1"/>
        <rFont val="Arial"/>
        <family val="2"/>
        <charset val="161"/>
      </rPr>
      <t xml:space="preserve"> </t>
    </r>
    <r>
      <rPr>
        <i/>
        <sz val="6.5"/>
        <color theme="1"/>
        <rFont val="Arial"/>
        <family val="2"/>
        <charset val="161"/>
      </rPr>
      <t>This person will be contacted in case of emergency unless otherwise advised</t>
    </r>
  </si>
  <si>
    <t>Please complete this application in English language</t>
  </si>
  <si>
    <t>Firefighting</t>
  </si>
  <si>
    <t>Stand-by safety</t>
  </si>
  <si>
    <t>Date of Birth:</t>
  </si>
  <si>
    <t>Bachelor's Degree</t>
  </si>
  <si>
    <t>Master's Degree</t>
  </si>
  <si>
    <t>MOTORMAN</t>
  </si>
  <si>
    <t>CHIEF COOK</t>
  </si>
  <si>
    <t>ASST. COOK</t>
  </si>
  <si>
    <t>CHIEF STEWARD</t>
  </si>
  <si>
    <t>ASST. STEWARD</t>
  </si>
  <si>
    <t>MESSMAN</t>
  </si>
  <si>
    <t>El. Technical Officer (ETO)</t>
  </si>
  <si>
    <t>WELDER / FITTER</t>
  </si>
  <si>
    <t>Research / Survey</t>
  </si>
  <si>
    <t>i.e. 100%</t>
  </si>
  <si>
    <t>Engine Power</t>
  </si>
  <si>
    <t>i.e. 5000 kW</t>
  </si>
  <si>
    <t>Built</t>
  </si>
  <si>
    <t>By submitting this Application for Employment, the undersigned understands and agrees that it is not an employment agreement or guarantee of employment. The undersigned confirms that the information provided is true. The mentioned documents are genuine and have been signed by the person whose name appears on them, and an employment contract can be terminated at any time without warning if any of the above is void or false.</t>
  </si>
  <si>
    <t>SENIOR DECK CADET</t>
  </si>
  <si>
    <t>SENIOR ENGINE CADET</t>
  </si>
  <si>
    <t>Seafarer's Number</t>
  </si>
  <si>
    <t>Sea Service Book</t>
  </si>
  <si>
    <t>Yes</t>
  </si>
  <si>
    <t>No</t>
  </si>
  <si>
    <t>Weight (kg):</t>
  </si>
  <si>
    <t>Height (cm):</t>
  </si>
  <si>
    <t>TYPE OF DEGREE</t>
  </si>
  <si>
    <t>FROM-UNTIL</t>
  </si>
  <si>
    <t>YES-NO</t>
  </si>
  <si>
    <t>Seafarer's Identification Document</t>
  </si>
  <si>
    <t>Go to the Insert tab.</t>
  </si>
  <si>
    <t>Click on the Insert button.</t>
  </si>
  <si>
    <t>HOW TO INSERT A PHOTO</t>
  </si>
  <si>
    <r>
      <t xml:space="preserve">Please follow the instructions hereunder                                   </t>
    </r>
    <r>
      <rPr>
        <b/>
        <sz val="8"/>
        <rFont val="Arial"/>
        <family val="2"/>
        <charset val="161"/>
      </rPr>
      <t xml:space="preserve">DON'T COPY-PASTE </t>
    </r>
    <r>
      <rPr>
        <sz val="8"/>
        <rFont val="Arial"/>
        <family val="2"/>
        <charset val="161"/>
      </rPr>
      <t xml:space="preserve">the photo </t>
    </r>
  </si>
  <si>
    <t>In the 'Insert Picture' dialog box, locate the picture that you want to insert into the cell.</t>
  </si>
  <si>
    <r>
      <t xml:space="preserve">5. Certificate of Competency/Proficiency (CoC/CoP) </t>
    </r>
    <r>
      <rPr>
        <sz val="12"/>
        <color theme="0"/>
        <rFont val="Arial"/>
        <family val="2"/>
        <charset val="161"/>
      </rPr>
      <t>-</t>
    </r>
    <r>
      <rPr>
        <b/>
        <sz val="12"/>
        <color theme="0"/>
        <rFont val="Arial"/>
        <family val="2"/>
        <charset val="161"/>
      </rPr>
      <t xml:space="preserve"> STCW &amp; Flag Endorsements</t>
    </r>
  </si>
  <si>
    <t>i.e. 1,1 or 2,2 or 3,3 etc.</t>
  </si>
  <si>
    <t>Years on this type of tankers OR bulk carriers</t>
  </si>
  <si>
    <t>Years on all types of tankers OR bulk carriers</t>
  </si>
  <si>
    <r>
      <rPr>
        <b/>
        <sz val="8"/>
        <color theme="1"/>
        <rFont val="Arial"/>
        <family val="2"/>
        <charset val="161"/>
      </rPr>
      <t>Sign ON</t>
    </r>
    <r>
      <rPr>
        <sz val="8"/>
        <color theme="1"/>
        <rFont val="Arial"/>
        <family val="2"/>
        <charset val="161"/>
      </rPr>
      <t xml:space="preserve"> date</t>
    </r>
  </si>
  <si>
    <r>
      <rPr>
        <b/>
        <sz val="8"/>
        <color theme="1"/>
        <rFont val="Arial"/>
        <family val="2"/>
        <charset val="161"/>
      </rPr>
      <t>Sign OFF</t>
    </r>
    <r>
      <rPr>
        <sz val="8"/>
        <color theme="1"/>
        <rFont val="Arial"/>
        <family val="2"/>
        <charset val="161"/>
      </rPr>
      <t xml:space="preserve"> date</t>
    </r>
  </si>
  <si>
    <t>GRADE</t>
  </si>
  <si>
    <t>date</t>
  </si>
  <si>
    <t>Seafarer's Medical Certificate</t>
  </si>
  <si>
    <t>ISF English Marlins:</t>
  </si>
  <si>
    <t>CES English:</t>
  </si>
  <si>
    <t>3. Identification Documents &amp; VISAs</t>
  </si>
  <si>
    <t>US Visa</t>
  </si>
  <si>
    <t>C1/D</t>
  </si>
  <si>
    <t>APPLICATION FOR EMPLOYMENT</t>
  </si>
  <si>
    <t xml:space="preserve">insert your photo here                   by following                    these steps &gt;&gt;&gt; </t>
  </si>
  <si>
    <t>Click on the Pictures option (you can find it in the illustrations group).</t>
  </si>
  <si>
    <t>Number: RF 04-01    -     Rev.: 4    -    Issue date: 10/05/2022</t>
  </si>
  <si>
    <t>Chief Mate</t>
  </si>
  <si>
    <t>OOW Navigational</t>
  </si>
  <si>
    <t>OOW Engineering</t>
  </si>
  <si>
    <t>El. Technical Rating (ETR)</t>
  </si>
  <si>
    <t>Ship's Cook</t>
  </si>
  <si>
    <t>Catering Crew</t>
  </si>
  <si>
    <t>Watchkeeping (Deck), II/4</t>
  </si>
  <si>
    <t>Watchkeeping (Deck), II/5</t>
  </si>
  <si>
    <t>Watchkeeping (Engine), III/4</t>
  </si>
  <si>
    <t>Watchkeeping (Engine), III/5</t>
  </si>
  <si>
    <t>RoRo / RoPax</t>
  </si>
  <si>
    <t>Oil/Products</t>
  </si>
  <si>
    <t>WEIGHT</t>
  </si>
  <si>
    <t>HEIGHT</t>
  </si>
  <si>
    <t>Covid19 Vaccination Certificate</t>
  </si>
  <si>
    <t>Proficiency in Fast Rescue Boats, A-VI/2-2</t>
  </si>
  <si>
    <t>Oil Tanker Cargo and Ballast Operations, A-I/12</t>
  </si>
  <si>
    <t>Chemical Tanker Cargo and Ballast Operations, A-I/12</t>
  </si>
  <si>
    <t>High Voltage A-III/1; A-III/2; A-III/6</t>
  </si>
  <si>
    <t>Bridge Resource Management, A-VIII/2 (BRM)</t>
  </si>
  <si>
    <t>Engine Resource Management, A-VIII/2 (ERM)</t>
  </si>
  <si>
    <t>Ship to Ship Operations (STS)</t>
  </si>
  <si>
    <t>ISM code</t>
  </si>
  <si>
    <t>Basic Safety Training, A-VI/1-1,A-VI/1-2,A-VI/1-3,A-VI/1-4</t>
  </si>
  <si>
    <t>Ice Navigation</t>
  </si>
  <si>
    <t>Mooring Operations</t>
  </si>
  <si>
    <t>N/A</t>
  </si>
  <si>
    <t>ETO</t>
  </si>
  <si>
    <t>ETR</t>
  </si>
  <si>
    <t>ARCHIL</t>
  </si>
  <si>
    <t>ORAGVELIDZE</t>
  </si>
  <si>
    <t>GEORGIA</t>
  </si>
  <si>
    <t>ZVIAD ORAGVELIDZE</t>
  </si>
  <si>
    <t>LANCHKHUTI</t>
  </si>
  <si>
    <t>ELISABED SHUGHLIASHVILI</t>
  </si>
  <si>
    <t>ENGLISH</t>
  </si>
  <si>
    <t>GURIA,LANCHKHUTI,QVEMO SHUKHUTI,WM.NINOS77</t>
  </si>
  <si>
    <t>BATUMI,QUTAISI,TBILISI</t>
  </si>
  <si>
    <t>579038308;551094081</t>
  </si>
  <si>
    <t>AORAGVELIDZE@BK.RU</t>
  </si>
  <si>
    <t>FATHER MOTHER BROTHER ONE GRANMOTHER</t>
  </si>
  <si>
    <t>26001035975</t>
  </si>
  <si>
    <t>ZVIAD,ELISABED,AKAKI,SONIA</t>
  </si>
  <si>
    <t>551094081/568014159</t>
  </si>
  <si>
    <t>07.09,2022</t>
  </si>
  <si>
    <t>7,09,2032</t>
  </si>
  <si>
    <t>S001706</t>
  </si>
  <si>
    <t>21-01-014822</t>
  </si>
  <si>
    <t>PANAMA</t>
  </si>
  <si>
    <t>SEAMAN'S BOOK</t>
  </si>
  <si>
    <t>21AA92415</t>
  </si>
  <si>
    <t>11,11,2027</t>
  </si>
  <si>
    <t>BNTU BATUMI NAVIGATION UNIVERSITY</t>
  </si>
  <si>
    <t>000713</t>
  </si>
  <si>
    <t>.india</t>
  </si>
  <si>
    <t>s001706</t>
  </si>
  <si>
    <t>26,10,2022</t>
  </si>
  <si>
    <t>10,01,2023</t>
  </si>
  <si>
    <t>E000737135A</t>
  </si>
  <si>
    <t>15,11,2022</t>
  </si>
  <si>
    <t>06,07,2026</t>
  </si>
  <si>
    <t>ELLEN SOFIA</t>
  </si>
  <si>
    <t>PANAMA,LIBERIA</t>
  </si>
  <si>
    <t>MAN</t>
  </si>
  <si>
    <t>BULGERIA</t>
  </si>
  <si>
    <t>076414</t>
  </si>
  <si>
    <t>3805</t>
  </si>
  <si>
    <t>412152</t>
  </si>
  <si>
    <t>TURKISH</t>
  </si>
  <si>
    <t>202108B2353</t>
  </si>
  <si>
    <t>OCG02-150371</t>
  </si>
  <si>
    <t>FRB02-165758</t>
  </si>
  <si>
    <t>IGC02-150369</t>
  </si>
  <si>
    <t>SEC02-150370</t>
  </si>
  <si>
    <t>A.ORAGVELIDZE</t>
  </si>
  <si>
    <t>DEVBULK SADIYE</t>
  </si>
  <si>
    <t>MARSHAL ISLAND</t>
  </si>
  <si>
    <t>MAN B&amp;W</t>
  </si>
  <si>
    <t>MARSHALL ISLANDS</t>
  </si>
  <si>
    <t>M0996932</t>
  </si>
  <si>
    <t>14,11,2023</t>
  </si>
  <si>
    <t>13,11,2023</t>
  </si>
  <si>
    <t>GERMANY/TURCKY</t>
  </si>
</sst>
</file>

<file path=xl/styles.xml><?xml version="1.0" encoding="utf-8"?>
<styleSheet xmlns="http://schemas.openxmlformats.org/spreadsheetml/2006/main">
  <numFmts count="4">
    <numFmt numFmtId="164" formatCode="0.0"/>
    <numFmt numFmtId="165" formatCode="dd/mm/yy;@"/>
    <numFmt numFmtId="166" formatCode="d/m/yyyy;@"/>
    <numFmt numFmtId="167" formatCode="dd/mm/yyyy;@"/>
  </numFmts>
  <fonts count="49">
    <font>
      <sz val="10"/>
      <name val="Arial"/>
      <charset val="204"/>
    </font>
    <font>
      <sz val="8"/>
      <color rgb="FF000000"/>
      <name val="Calibri"/>
      <family val="2"/>
      <charset val="161"/>
      <scheme val="minor"/>
    </font>
    <font>
      <b/>
      <sz val="12"/>
      <name val="Calibri"/>
      <family val="2"/>
      <scheme val="minor"/>
    </font>
    <font>
      <sz val="10"/>
      <name val="Arial"/>
      <family val="2"/>
      <charset val="161"/>
    </font>
    <font>
      <sz val="8"/>
      <name val="Arial"/>
      <family val="2"/>
      <charset val="161"/>
    </font>
    <font>
      <b/>
      <sz val="12"/>
      <name val="Arial"/>
      <family val="2"/>
      <charset val="161"/>
    </font>
    <font>
      <b/>
      <sz val="10"/>
      <name val="Arial"/>
      <family val="2"/>
      <charset val="161"/>
    </font>
    <font>
      <i/>
      <sz val="8"/>
      <name val="Arial"/>
      <family val="2"/>
      <charset val="161"/>
    </font>
    <font>
      <i/>
      <sz val="10"/>
      <name val="Arial"/>
      <family val="2"/>
      <charset val="161"/>
    </font>
    <font>
      <sz val="9"/>
      <name val="Arial"/>
      <family val="2"/>
      <charset val="161"/>
    </font>
    <font>
      <b/>
      <sz val="9"/>
      <name val="Arial"/>
      <family val="2"/>
      <charset val="161"/>
    </font>
    <font>
      <sz val="8"/>
      <color rgb="FF002060"/>
      <name val="Arial"/>
      <family val="2"/>
      <charset val="161"/>
    </font>
    <font>
      <sz val="10"/>
      <color rgb="FF002060"/>
      <name val="Arial"/>
      <family val="2"/>
      <charset val="161"/>
    </font>
    <font>
      <b/>
      <i/>
      <sz val="8"/>
      <name val="Arial"/>
      <family val="2"/>
      <charset val="161"/>
    </font>
    <font>
      <sz val="9"/>
      <color theme="1"/>
      <name val="Arial"/>
      <family val="2"/>
      <charset val="161"/>
    </font>
    <font>
      <b/>
      <sz val="11"/>
      <name val="Arial"/>
      <family val="2"/>
      <charset val="161"/>
    </font>
    <font>
      <sz val="8"/>
      <color rgb="FF1B396A"/>
      <name val="Arial"/>
      <family val="2"/>
      <charset val="161"/>
    </font>
    <font>
      <b/>
      <sz val="11"/>
      <color rgb="FF1B396A"/>
      <name val="Arial"/>
      <family val="2"/>
      <charset val="161"/>
    </font>
    <font>
      <sz val="22"/>
      <color rgb="FF1B396A"/>
      <name val="Arial"/>
      <family val="2"/>
      <charset val="161"/>
    </font>
    <font>
      <sz val="9"/>
      <color rgb="FF1B396A"/>
      <name val="Arial"/>
      <family val="2"/>
      <charset val="161"/>
    </font>
    <font>
      <b/>
      <sz val="9"/>
      <color rgb="FF1B396A"/>
      <name val="Arial"/>
      <family val="2"/>
      <charset val="161"/>
    </font>
    <font>
      <b/>
      <sz val="12"/>
      <color theme="1"/>
      <name val="Arial"/>
      <family val="2"/>
      <charset val="161"/>
    </font>
    <font>
      <b/>
      <sz val="8"/>
      <name val="Arial"/>
      <family val="2"/>
      <charset val="161"/>
    </font>
    <font>
      <sz val="10"/>
      <color theme="1"/>
      <name val="Arial"/>
      <family val="2"/>
      <charset val="161"/>
    </font>
    <font>
      <b/>
      <sz val="9"/>
      <color theme="1"/>
      <name val="Arial"/>
      <family val="2"/>
      <charset val="161"/>
    </font>
    <font>
      <b/>
      <sz val="12"/>
      <color theme="0"/>
      <name val="Arial"/>
      <family val="2"/>
      <charset val="161"/>
    </font>
    <font>
      <b/>
      <sz val="13"/>
      <color theme="0"/>
      <name val="Arial"/>
      <family val="2"/>
      <charset val="161"/>
    </font>
    <font>
      <sz val="9"/>
      <color theme="3" tint="-0.499984740745262"/>
      <name val="Arial"/>
      <family val="2"/>
      <charset val="161"/>
    </font>
    <font>
      <b/>
      <sz val="9"/>
      <color theme="3" tint="-0.499984740745262"/>
      <name val="Arial"/>
      <family val="2"/>
      <charset val="161"/>
    </font>
    <font>
      <b/>
      <i/>
      <sz val="8"/>
      <color theme="0"/>
      <name val="Arial"/>
      <family val="2"/>
      <charset val="161"/>
    </font>
    <font>
      <vertAlign val="superscript"/>
      <sz val="8"/>
      <name val="Arial"/>
      <family val="2"/>
      <charset val="161"/>
    </font>
    <font>
      <sz val="12"/>
      <color theme="0"/>
      <name val="Arial"/>
      <family val="2"/>
      <charset val="161"/>
    </font>
    <font>
      <b/>
      <sz val="8"/>
      <color rgb="FFC00000"/>
      <name val="Arial"/>
      <family val="2"/>
      <charset val="161"/>
    </font>
    <font>
      <i/>
      <sz val="9"/>
      <name val="Arial"/>
      <family val="2"/>
      <charset val="161"/>
    </font>
    <font>
      <b/>
      <sz val="10"/>
      <color theme="3" tint="-0.499984740745262"/>
      <name val="Arial"/>
      <family val="2"/>
      <charset val="161"/>
    </font>
    <font>
      <i/>
      <sz val="9"/>
      <color theme="1"/>
      <name val="Arial"/>
      <family val="2"/>
      <charset val="161"/>
    </font>
    <font>
      <b/>
      <sz val="11"/>
      <color theme="1"/>
      <name val="Arial"/>
      <family val="2"/>
      <charset val="161"/>
    </font>
    <font>
      <sz val="7"/>
      <color theme="3" tint="-0.499984740745262"/>
      <name val="Arial"/>
      <family val="2"/>
      <charset val="161"/>
    </font>
    <font>
      <i/>
      <sz val="6.5"/>
      <color rgb="FF1B396A"/>
      <name val="Arial"/>
      <family val="2"/>
      <charset val="161"/>
    </font>
    <font>
      <b/>
      <sz val="8"/>
      <color theme="1"/>
      <name val="Arial"/>
      <family val="2"/>
      <charset val="161"/>
    </font>
    <font>
      <sz val="6"/>
      <color theme="1"/>
      <name val="Arial"/>
      <family val="2"/>
      <charset val="161"/>
    </font>
    <font>
      <sz val="8"/>
      <color theme="1"/>
      <name val="Arial"/>
      <family val="2"/>
      <charset val="161"/>
    </font>
    <font>
      <i/>
      <sz val="6.5"/>
      <color theme="1"/>
      <name val="Arial"/>
      <family val="2"/>
      <charset val="161"/>
    </font>
    <font>
      <b/>
      <sz val="10"/>
      <color theme="1"/>
      <name val="Arial"/>
      <family val="2"/>
      <charset val="161"/>
    </font>
    <font>
      <sz val="7"/>
      <name val="Arial"/>
      <family val="2"/>
      <charset val="161"/>
    </font>
    <font>
      <b/>
      <sz val="10"/>
      <color theme="0" tint="-0.34998626667073579"/>
      <name val="Arial"/>
      <family val="2"/>
      <charset val="161"/>
    </font>
    <font>
      <i/>
      <sz val="7.5"/>
      <name val="Arial"/>
      <family val="2"/>
      <charset val="161"/>
    </font>
    <font>
      <b/>
      <sz val="18"/>
      <color theme="0"/>
      <name val="Arial"/>
      <family val="2"/>
      <charset val="161"/>
    </font>
    <font>
      <sz val="7"/>
      <color theme="0"/>
      <name val="Arial"/>
      <family val="2"/>
      <charset val="161"/>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1B396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hair">
        <color indexed="64"/>
      </left>
      <right style="hair">
        <color indexed="64"/>
      </right>
      <top/>
      <bottom/>
      <diagonal/>
    </border>
  </borders>
  <cellStyleXfs count="2">
    <xf numFmtId="0" fontId="0" fillId="0" borderId="0"/>
    <xf numFmtId="0" fontId="2" fillId="0" borderId="1">
      <alignment horizontal="left" vertical="center" shrinkToFit="1"/>
      <protection locked="0"/>
    </xf>
  </cellStyleXfs>
  <cellXfs count="260">
    <xf numFmtId="0" fontId="0" fillId="0" borderId="0" xfId="0"/>
    <xf numFmtId="0" fontId="10" fillId="0" borderId="0" xfId="0" applyFont="1" applyAlignment="1">
      <alignment vertical="center" shrinkToFit="1"/>
    </xf>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8" fillId="0" borderId="0" xfId="0" applyFont="1"/>
    <xf numFmtId="0" fontId="11"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right"/>
    </xf>
    <xf numFmtId="0" fontId="3" fillId="0" borderId="0" xfId="0" applyFont="1"/>
    <xf numFmtId="0" fontId="9" fillId="2" borderId="0" xfId="0" applyFont="1" applyFill="1"/>
    <xf numFmtId="0" fontId="9" fillId="2" borderId="0" xfId="0" applyFont="1" applyFill="1" applyAlignment="1">
      <alignment vertical="center"/>
    </xf>
    <xf numFmtId="0" fontId="9" fillId="0" borderId="0" xfId="0" applyFont="1" applyAlignment="1">
      <alignment vertical="center"/>
    </xf>
    <xf numFmtId="0" fontId="7" fillId="0" borderId="0" xfId="0" applyFont="1"/>
    <xf numFmtId="0" fontId="15" fillId="0" borderId="0" xfId="0" applyFont="1"/>
    <xf numFmtId="0" fontId="9" fillId="0" borderId="0" xfId="0" applyFont="1"/>
    <xf numFmtId="0" fontId="9" fillId="0" borderId="0" xfId="0" applyFont="1" applyAlignment="1">
      <alignment horizontal="center" vertical="center"/>
    </xf>
    <xf numFmtId="0" fontId="12" fillId="0" borderId="0" xfId="0" applyFont="1"/>
    <xf numFmtId="0" fontId="1" fillId="0" borderId="0" xfId="0" applyFont="1" applyAlignment="1">
      <alignment horizontal="left"/>
    </xf>
    <xf numFmtId="0" fontId="3" fillId="2" borderId="0" xfId="0" applyFont="1" applyFill="1"/>
    <xf numFmtId="0" fontId="3" fillId="6" borderId="0" xfId="0" applyFont="1" applyFill="1" applyAlignment="1">
      <alignment horizontal="left" vertical="center" shrinkToFit="1"/>
    </xf>
    <xf numFmtId="0" fontId="4" fillId="6" borderId="0" xfId="0" applyFont="1" applyFill="1"/>
    <xf numFmtId="0" fontId="3" fillId="6" borderId="0" xfId="0" applyFont="1" applyFill="1"/>
    <xf numFmtId="0" fontId="22" fillId="6" borderId="14" xfId="0" applyFont="1" applyFill="1" applyBorder="1"/>
    <xf numFmtId="0" fontId="3" fillId="6" borderId="14" xfId="0" applyFont="1" applyFill="1" applyBorder="1"/>
    <xf numFmtId="0" fontId="3" fillId="6" borderId="14" xfId="0" applyFont="1" applyFill="1" applyBorder="1" applyAlignment="1">
      <alignment horizontal="left" vertical="center" shrinkToFit="1"/>
    </xf>
    <xf numFmtId="0" fontId="19" fillId="0" borderId="0" xfId="0" applyFont="1" applyAlignment="1">
      <alignment horizontal="right"/>
    </xf>
    <xf numFmtId="0" fontId="22" fillId="6" borderId="0" xfId="0" applyFont="1" applyFill="1"/>
    <xf numFmtId="164" fontId="9" fillId="3" borderId="0" xfId="0" applyNumberFormat="1" applyFont="1" applyFill="1" applyAlignment="1">
      <alignment vertical="center"/>
    </xf>
    <xf numFmtId="0" fontId="20" fillId="0" borderId="16" xfId="0" applyFont="1" applyBorder="1" applyAlignment="1">
      <alignment vertical="center" shrinkToFit="1"/>
    </xf>
    <xf numFmtId="14" fontId="4" fillId="6" borderId="0" xfId="0" applyNumberFormat="1" applyFont="1" applyFill="1" applyAlignment="1">
      <alignment horizontal="left" vertical="center"/>
    </xf>
    <xf numFmtId="0" fontId="14" fillId="0" borderId="0" xfId="0" applyFont="1" applyAlignment="1">
      <alignment horizontal="left" vertical="center" wrapText="1"/>
    </xf>
    <xf numFmtId="0" fontId="28" fillId="0" borderId="0" xfId="0" applyFont="1" applyAlignment="1">
      <alignment horizontal="center" vertical="center" wrapText="1"/>
    </xf>
    <xf numFmtId="0" fontId="20" fillId="0" borderId="0" xfId="0" applyFont="1" applyAlignment="1">
      <alignment horizontal="left" vertical="center" shrinkToFit="1"/>
    </xf>
    <xf numFmtId="0" fontId="33" fillId="0" borderId="0" xfId="0" applyFont="1" applyAlignment="1">
      <alignment shrinkToFit="1"/>
    </xf>
    <xf numFmtId="0" fontId="7" fillId="0" borderId="16" xfId="0" applyFont="1" applyBorder="1"/>
    <xf numFmtId="0" fontId="37" fillId="0" borderId="10" xfId="0" applyFont="1" applyBorder="1" applyAlignment="1">
      <alignment vertical="top"/>
    </xf>
    <xf numFmtId="0" fontId="38" fillId="0" borderId="10" xfId="0" applyFont="1" applyBorder="1" applyAlignment="1">
      <alignment vertical="center"/>
    </xf>
    <xf numFmtId="14" fontId="6" fillId="3" borderId="0" xfId="0" applyNumberFormat="1" applyFont="1" applyFill="1" applyAlignment="1">
      <alignment vertical="center" shrinkToFit="1"/>
    </xf>
    <xf numFmtId="14" fontId="6" fillId="0" borderId="0" xfId="0" applyNumberFormat="1" applyFont="1" applyAlignment="1">
      <alignment horizontal="center" vertical="center" shrinkToFit="1"/>
    </xf>
    <xf numFmtId="0" fontId="9" fillId="2" borderId="0" xfId="0" applyFont="1" applyFill="1" applyAlignment="1">
      <alignment horizontal="center"/>
    </xf>
    <xf numFmtId="0" fontId="42" fillId="0" borderId="10" xfId="0" applyFont="1" applyBorder="1" applyAlignment="1">
      <alignment vertical="center"/>
    </xf>
    <xf numFmtId="0" fontId="41" fillId="7" borderId="3" xfId="0" applyFont="1" applyFill="1" applyBorder="1" applyAlignment="1">
      <alignment vertical="center"/>
    </xf>
    <xf numFmtId="0" fontId="41" fillId="7" borderId="4" xfId="0" applyFont="1" applyFill="1" applyBorder="1" applyAlignment="1">
      <alignment vertical="center"/>
    </xf>
    <xf numFmtId="0" fontId="13" fillId="0" borderId="0" xfId="0" applyFont="1" applyAlignment="1">
      <alignment vertical="center"/>
    </xf>
    <xf numFmtId="0" fontId="13" fillId="0" borderId="0" xfId="0" applyFont="1" applyAlignment="1">
      <alignment vertical="top"/>
    </xf>
    <xf numFmtId="0" fontId="44" fillId="0" borderId="0" xfId="0" applyFont="1" applyAlignment="1">
      <alignment vertical="center" wrapText="1"/>
    </xf>
    <xf numFmtId="0" fontId="22" fillId="9" borderId="0" xfId="0" applyFont="1" applyFill="1" applyAlignment="1">
      <alignment horizontal="left" vertical="center" indent="1"/>
    </xf>
    <xf numFmtId="0" fontId="22" fillId="9" borderId="0" xfId="0" applyFont="1" applyFill="1" applyAlignment="1">
      <alignment horizontal="left" vertical="top" indent="1"/>
    </xf>
    <xf numFmtId="0" fontId="22" fillId="3" borderId="0" xfId="0" applyFont="1" applyFill="1" applyAlignment="1">
      <alignment horizontal="left" vertical="center" indent="1"/>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shrinkToFit="1"/>
      <protection locked="0"/>
    </xf>
    <xf numFmtId="0" fontId="9" fillId="0" borderId="0" xfId="0"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0" fontId="14" fillId="3" borderId="0" xfId="0" applyFont="1" applyFill="1" applyAlignment="1" applyProtection="1">
      <alignment horizontal="left" vertical="center" shrinkToFit="1"/>
      <protection locked="0"/>
    </xf>
    <xf numFmtId="0" fontId="14" fillId="3" borderId="0" xfId="0" applyFont="1" applyFill="1" applyAlignment="1" applyProtection="1">
      <alignment horizontal="left" vertical="center" wrapText="1" shrinkToFit="1"/>
      <protection locked="0"/>
    </xf>
    <xf numFmtId="49" fontId="14" fillId="0" borderId="0" xfId="0" applyNumberFormat="1" applyFont="1" applyAlignment="1" applyProtection="1">
      <alignment horizontal="center" vertical="center"/>
      <protection locked="0"/>
    </xf>
    <xf numFmtId="164" fontId="9" fillId="3" borderId="0" xfId="0" applyNumberFormat="1" applyFont="1" applyFill="1" applyAlignment="1">
      <alignment horizontal="center" vertical="center"/>
    </xf>
    <xf numFmtId="49" fontId="36" fillId="0" borderId="0" xfId="0" applyNumberFormat="1" applyFont="1" applyAlignment="1">
      <alignment horizontal="center" vertical="top" wrapText="1"/>
    </xf>
    <xf numFmtId="0" fontId="36" fillId="0" borderId="0" xfId="0" applyFont="1" applyAlignment="1">
      <alignment horizontal="center" vertical="top" wrapText="1"/>
    </xf>
    <xf numFmtId="0" fontId="26" fillId="8" borderId="17" xfId="0" applyFont="1" applyFill="1" applyBorder="1" applyAlignment="1">
      <alignment vertical="center"/>
    </xf>
    <xf numFmtId="0" fontId="26" fillId="8" borderId="18" xfId="0" applyFont="1" applyFill="1" applyBorder="1" applyAlignment="1">
      <alignment vertical="center"/>
    </xf>
    <xf numFmtId="0" fontId="29" fillId="8" borderId="19" xfId="0" applyFont="1" applyFill="1" applyBorder="1" applyAlignment="1">
      <alignment horizontal="right" vertical="center"/>
    </xf>
    <xf numFmtId="0" fontId="16" fillId="0" borderId="0" xfId="0" applyFont="1" applyAlignment="1">
      <alignment horizontal="left" vertical="center"/>
    </xf>
    <xf numFmtId="49" fontId="9" fillId="3" borderId="0" xfId="0" applyNumberFormat="1" applyFont="1" applyFill="1" applyAlignment="1" applyProtection="1">
      <alignment horizontal="center" vertical="center"/>
      <protection locked="0"/>
    </xf>
    <xf numFmtId="0" fontId="4" fillId="6" borderId="0" xfId="0" applyFont="1" applyFill="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left" vertical="center" shrinkToFit="1"/>
    </xf>
    <xf numFmtId="0" fontId="4" fillId="6" borderId="0" xfId="0" applyFont="1" applyFill="1" applyAlignment="1">
      <alignment horizontal="left" vertical="center" shrinkToFit="1"/>
    </xf>
    <xf numFmtId="0" fontId="9" fillId="0" borderId="2" xfId="0" applyFont="1" applyBorder="1" applyAlignment="1">
      <alignment horizontal="left" vertical="center" shrinkToFit="1"/>
    </xf>
    <xf numFmtId="49" fontId="9" fillId="0" borderId="3"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49" fontId="9" fillId="0" borderId="5" xfId="0" applyNumberFormat="1" applyFont="1" applyBorder="1" applyAlignment="1" applyProtection="1">
      <alignment horizontal="center" vertical="center" shrinkToFit="1"/>
      <protection locked="0"/>
    </xf>
    <xf numFmtId="14" fontId="9" fillId="0" borderId="2" xfId="0" applyNumberFormat="1" applyFont="1" applyBorder="1" applyAlignment="1" applyProtection="1">
      <alignment horizontal="center" vertical="center" shrinkToFit="1"/>
      <protection locked="0"/>
    </xf>
    <xf numFmtId="167" fontId="9" fillId="0" borderId="2" xfId="0" applyNumberFormat="1" applyFont="1" applyBorder="1" applyAlignment="1" applyProtection="1">
      <alignment horizontal="center" vertical="center" shrinkToFit="1"/>
      <protection locked="0"/>
    </xf>
    <xf numFmtId="0" fontId="24" fillId="4" borderId="2" xfId="0" applyFont="1" applyFill="1" applyBorder="1" applyAlignment="1">
      <alignment horizontal="center" vertical="center"/>
    </xf>
    <xf numFmtId="0" fontId="4" fillId="6" borderId="0" xfId="0" applyFont="1" applyFill="1" applyAlignment="1">
      <alignment horizontal="left" vertical="center"/>
    </xf>
    <xf numFmtId="166" fontId="41" fillId="0" borderId="9" xfId="0" applyNumberFormat="1" applyFont="1" applyBorder="1" applyAlignment="1" applyProtection="1">
      <alignment horizontal="center" vertical="center" wrapText="1"/>
      <protection locked="0"/>
    </xf>
    <xf numFmtId="166" fontId="41" fillId="0" borderId="10" xfId="0" applyNumberFormat="1" applyFont="1" applyBorder="1" applyAlignment="1" applyProtection="1">
      <alignment horizontal="center" vertical="center" wrapText="1"/>
      <protection locked="0"/>
    </xf>
    <xf numFmtId="166" fontId="41" fillId="0" borderId="11" xfId="0" applyNumberFormat="1" applyFont="1" applyBorder="1" applyAlignment="1" applyProtection="1">
      <alignment horizontal="center" vertical="center" wrapText="1"/>
      <protection locked="0"/>
    </xf>
    <xf numFmtId="166" fontId="41" fillId="0" borderId="12" xfId="0" applyNumberFormat="1" applyFont="1" applyBorder="1" applyAlignment="1" applyProtection="1">
      <alignment horizontal="center" vertical="center" wrapText="1"/>
      <protection locked="0"/>
    </xf>
    <xf numFmtId="166" fontId="41" fillId="0" borderId="6" xfId="0" applyNumberFormat="1" applyFont="1" applyBorder="1" applyAlignment="1" applyProtection="1">
      <alignment horizontal="center" vertical="center" wrapText="1"/>
      <protection locked="0"/>
    </xf>
    <xf numFmtId="166" fontId="41" fillId="0" borderId="13" xfId="0" applyNumberFormat="1" applyFont="1" applyBorder="1" applyAlignment="1" applyProtection="1">
      <alignment horizontal="center" vertical="center" wrapText="1"/>
      <protection locked="0"/>
    </xf>
    <xf numFmtId="164" fontId="9" fillId="5" borderId="9" xfId="0" applyNumberFormat="1" applyFont="1" applyFill="1" applyBorder="1" applyAlignment="1">
      <alignment horizontal="center" vertical="center"/>
    </xf>
    <xf numFmtId="164" fontId="9" fillId="5" borderId="11" xfId="0" applyNumberFormat="1" applyFont="1" applyFill="1" applyBorder="1" applyAlignment="1">
      <alignment horizontal="center" vertical="center"/>
    </xf>
    <xf numFmtId="164" fontId="9" fillId="5" borderId="12" xfId="0" applyNumberFormat="1" applyFont="1" applyFill="1" applyBorder="1" applyAlignment="1">
      <alignment horizontal="center" vertical="center"/>
    </xf>
    <xf numFmtId="164" fontId="9" fillId="5" borderId="13" xfId="0" applyNumberFormat="1" applyFont="1" applyFill="1" applyBorder="1" applyAlignment="1">
      <alignment horizontal="center" vertical="center"/>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4" fillId="7" borderId="2" xfId="0" applyFont="1" applyFill="1" applyBorder="1" applyAlignment="1">
      <alignment horizontal="center" vertical="center"/>
    </xf>
    <xf numFmtId="49" fontId="14" fillId="3" borderId="2" xfId="0" applyNumberFormat="1" applyFont="1" applyFill="1" applyBorder="1" applyAlignment="1" applyProtection="1">
      <alignment horizontal="center" vertical="center"/>
      <protection locked="0"/>
    </xf>
    <xf numFmtId="0" fontId="44" fillId="9" borderId="0" xfId="0" applyFont="1" applyFill="1" applyAlignment="1">
      <alignment horizontal="left" vertical="center" wrapText="1"/>
    </xf>
    <xf numFmtId="0" fontId="41" fillId="7" borderId="2" xfId="0" applyFont="1" applyFill="1" applyBorder="1" applyAlignment="1">
      <alignment horizontal="left" vertical="center"/>
    </xf>
    <xf numFmtId="49" fontId="14" fillId="0" borderId="2" xfId="0" applyNumberFormat="1" applyFont="1" applyBorder="1" applyAlignment="1" applyProtection="1">
      <alignment horizontal="left" vertical="center" shrinkToFit="1"/>
      <protection locked="0"/>
    </xf>
    <xf numFmtId="0" fontId="41" fillId="7" borderId="3" xfId="0" applyFont="1" applyFill="1" applyBorder="1" applyAlignment="1">
      <alignment horizontal="left" vertical="center"/>
    </xf>
    <xf numFmtId="0" fontId="41" fillId="7" borderId="4" xfId="0" applyFont="1" applyFill="1" applyBorder="1" applyAlignment="1">
      <alignment horizontal="left" vertical="center"/>
    </xf>
    <xf numFmtId="0" fontId="41" fillId="7" borderId="5" xfId="0" applyFont="1" applyFill="1" applyBorder="1" applyAlignment="1">
      <alignment horizontal="left" vertical="center"/>
    </xf>
    <xf numFmtId="49" fontId="14" fillId="0" borderId="3" xfId="0" applyNumberFormat="1" applyFont="1" applyBorder="1" applyAlignment="1" applyProtection="1">
      <alignment horizontal="left" vertical="center" shrinkToFit="1"/>
      <protection locked="0"/>
    </xf>
    <xf numFmtId="49" fontId="14" fillId="0" borderId="4" xfId="0" applyNumberFormat="1" applyFont="1" applyBorder="1" applyAlignment="1" applyProtection="1">
      <alignment horizontal="left" vertical="center" shrinkToFit="1"/>
      <protection locked="0"/>
    </xf>
    <xf numFmtId="49" fontId="14" fillId="0" borderId="5" xfId="0" applyNumberFormat="1" applyFont="1" applyBorder="1" applyAlignment="1" applyProtection="1">
      <alignment horizontal="left" vertical="center" shrinkToFit="1"/>
      <protection locked="0"/>
    </xf>
    <xf numFmtId="0" fontId="44" fillId="3" borderId="0" xfId="0" applyFont="1" applyFill="1" applyAlignment="1">
      <alignment horizontal="left" vertical="center" wrapText="1"/>
    </xf>
    <xf numFmtId="0" fontId="41" fillId="7" borderId="3" xfId="0" applyFont="1" applyFill="1" applyBorder="1" applyAlignment="1">
      <alignment horizontal="left" vertical="center" shrinkToFit="1"/>
    </xf>
    <xf numFmtId="0" fontId="41" fillId="7" borderId="4" xfId="0" applyFont="1" applyFill="1" applyBorder="1" applyAlignment="1">
      <alignment horizontal="left" vertical="center" shrinkToFit="1"/>
    </xf>
    <xf numFmtId="0" fontId="41" fillId="7" borderId="5" xfId="0" applyFont="1" applyFill="1" applyBorder="1" applyAlignment="1">
      <alignment horizontal="left" vertical="center" shrinkToFit="1"/>
    </xf>
    <xf numFmtId="0" fontId="14" fillId="0" borderId="3" xfId="0" applyFont="1" applyBorder="1" applyAlignment="1" applyProtection="1">
      <alignment horizontal="left" vertical="center" shrinkToFit="1"/>
      <protection locked="0"/>
    </xf>
    <xf numFmtId="0" fontId="14" fillId="0" borderId="4" xfId="0" applyFont="1" applyBorder="1" applyAlignment="1" applyProtection="1">
      <alignment horizontal="left" vertical="center" shrinkToFit="1"/>
      <protection locked="0"/>
    </xf>
    <xf numFmtId="0" fontId="14" fillId="0" borderId="5" xfId="0" applyFont="1" applyBorder="1" applyAlignment="1" applyProtection="1">
      <alignment horizontal="left" vertical="center" shrinkToFit="1"/>
      <protection locked="0"/>
    </xf>
    <xf numFmtId="0" fontId="14" fillId="0" borderId="3" xfId="0" applyFont="1" applyBorder="1" applyAlignment="1" applyProtection="1">
      <alignment vertical="center" shrinkToFit="1"/>
      <protection locked="0"/>
    </xf>
    <xf numFmtId="0" fontId="14" fillId="0" borderId="4" xfId="0" applyFont="1" applyBorder="1" applyAlignment="1" applyProtection="1">
      <alignment vertical="center" shrinkToFit="1"/>
      <protection locked="0"/>
    </xf>
    <xf numFmtId="0" fontId="41" fillId="7" borderId="4" xfId="0" applyFont="1" applyFill="1" applyBorder="1" applyAlignment="1" applyProtection="1">
      <alignment vertical="center" shrinkToFit="1"/>
      <protection locked="0"/>
    </xf>
    <xf numFmtId="0" fontId="41" fillId="7" borderId="5" xfId="0" applyFont="1" applyFill="1" applyBorder="1" applyAlignment="1" applyProtection="1">
      <alignment vertical="center" shrinkToFit="1"/>
      <protection locked="0"/>
    </xf>
    <xf numFmtId="0" fontId="23" fillId="3" borderId="3" xfId="0" applyFont="1" applyFill="1" applyBorder="1" applyAlignment="1" applyProtection="1">
      <alignment horizontal="center" vertical="center" shrinkToFit="1"/>
      <protection locked="0"/>
    </xf>
    <xf numFmtId="0" fontId="23" fillId="3" borderId="5" xfId="0" applyFont="1" applyFill="1" applyBorder="1" applyAlignment="1" applyProtection="1">
      <alignment horizontal="center" vertical="center" shrinkToFit="1"/>
      <protection locked="0"/>
    </xf>
    <xf numFmtId="49" fontId="14" fillId="0" borderId="9" xfId="0" applyNumberFormat="1" applyFont="1" applyBorder="1" applyAlignment="1" applyProtection="1">
      <alignment horizontal="left" vertical="center" shrinkToFit="1"/>
      <protection locked="0"/>
    </xf>
    <xf numFmtId="49" fontId="14" fillId="0" borderId="10" xfId="0" applyNumberFormat="1" applyFont="1" applyBorder="1" applyAlignment="1" applyProtection="1">
      <alignment horizontal="left" vertical="center" shrinkToFit="1"/>
      <protection locked="0"/>
    </xf>
    <xf numFmtId="49" fontId="14" fillId="0" borderId="11" xfId="0" applyNumberFormat="1" applyFont="1" applyBorder="1" applyAlignment="1" applyProtection="1">
      <alignment horizontal="left" vertical="center" shrinkToFit="1"/>
      <protection locked="0"/>
    </xf>
    <xf numFmtId="0" fontId="25" fillId="8" borderId="17" xfId="0" applyFont="1" applyFill="1" applyBorder="1" applyAlignment="1">
      <alignment horizontal="left" vertical="center"/>
    </xf>
    <xf numFmtId="0" fontId="25" fillId="8" borderId="18" xfId="0" applyFont="1" applyFill="1" applyBorder="1" applyAlignment="1">
      <alignment horizontal="left" vertical="center"/>
    </xf>
    <xf numFmtId="0" fontId="25" fillId="8" borderId="19" xfId="0" applyFont="1" applyFill="1" applyBorder="1" applyAlignment="1">
      <alignment horizontal="left" vertical="center"/>
    </xf>
    <xf numFmtId="0" fontId="5" fillId="2" borderId="6" xfId="0" applyFont="1" applyFill="1" applyBorder="1" applyAlignment="1">
      <alignment horizontal="center" vertical="center" wrapText="1"/>
    </xf>
    <xf numFmtId="0" fontId="23" fillId="7" borderId="3"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5" xfId="0" applyFont="1" applyFill="1" applyBorder="1" applyAlignment="1">
      <alignment horizontal="center" vertical="center"/>
    </xf>
    <xf numFmtId="0" fontId="8" fillId="2" borderId="13" xfId="0" applyFont="1" applyFill="1" applyBorder="1" applyAlignment="1">
      <alignment horizontal="left" vertical="center" wrapText="1"/>
    </xf>
    <xf numFmtId="0" fontId="8" fillId="2" borderId="8" xfId="0" applyFont="1" applyFill="1" applyBorder="1" applyAlignment="1">
      <alignment horizontal="left" vertical="center" wrapText="1"/>
    </xf>
    <xf numFmtId="14" fontId="14" fillId="0" borderId="3" xfId="0" applyNumberFormat="1" applyFont="1" applyBorder="1" applyAlignment="1" applyProtection="1">
      <alignment horizontal="left" vertical="center" shrinkToFit="1"/>
      <protection locked="0"/>
    </xf>
    <xf numFmtId="14" fontId="14" fillId="0" borderId="4" xfId="0" applyNumberFormat="1" applyFont="1" applyBorder="1" applyAlignment="1" applyProtection="1">
      <alignment horizontal="left" vertical="center" shrinkToFit="1"/>
      <protection locked="0"/>
    </xf>
    <xf numFmtId="14" fontId="14" fillId="0" borderId="5" xfId="0" applyNumberFormat="1" applyFont="1" applyBorder="1" applyAlignment="1" applyProtection="1">
      <alignment horizontal="left" vertical="center" shrinkToFit="1"/>
      <protection locked="0"/>
    </xf>
    <xf numFmtId="0" fontId="32" fillId="0" borderId="0" xfId="0" applyFont="1" applyAlignment="1">
      <alignment horizontal="center" vertical="center"/>
    </xf>
    <xf numFmtId="0" fontId="45" fillId="0" borderId="9" xfId="0" applyFont="1" applyBorder="1" applyAlignment="1" applyProtection="1">
      <alignment horizontal="center" vertical="center" wrapText="1"/>
      <protection locked="0"/>
    </xf>
    <xf numFmtId="0" fontId="45" fillId="0" borderId="10" xfId="0" applyFont="1" applyBorder="1" applyAlignment="1" applyProtection="1">
      <alignment horizontal="center" vertical="center" wrapText="1"/>
      <protection locked="0"/>
    </xf>
    <xf numFmtId="0" fontId="45" fillId="0" borderId="11" xfId="0" applyFont="1" applyBorder="1" applyAlignment="1" applyProtection="1">
      <alignment horizontal="center" vertical="center" wrapText="1"/>
      <protection locked="0"/>
    </xf>
    <xf numFmtId="0" fontId="45" fillId="0" borderId="15" xfId="0" applyFont="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5" fillId="0" borderId="16"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22" fillId="9" borderId="0" xfId="0" applyFont="1" applyFill="1" applyAlignment="1">
      <alignment horizontal="center" vertical="center"/>
    </xf>
    <xf numFmtId="0" fontId="14" fillId="0" borderId="2" xfId="0" applyFont="1" applyBorder="1" applyAlignment="1" applyProtection="1">
      <alignment horizontal="left" vertical="center" shrinkToFit="1"/>
      <protection locked="0"/>
    </xf>
    <xf numFmtId="0" fontId="41" fillId="7" borderId="2" xfId="0" applyFont="1" applyFill="1" applyBorder="1" applyAlignment="1">
      <alignment horizontal="left" vertical="center" shrinkToFit="1"/>
    </xf>
    <xf numFmtId="0" fontId="4" fillId="10" borderId="0" xfId="0" applyFont="1" applyFill="1" applyAlignment="1">
      <alignment horizontal="center" vertical="center" wrapText="1"/>
    </xf>
    <xf numFmtId="0" fontId="47" fillId="11" borderId="0" xfId="0" applyFont="1" applyFill="1" applyAlignment="1">
      <alignment horizontal="center" vertical="center"/>
    </xf>
    <xf numFmtId="49" fontId="21" fillId="0" borderId="2" xfId="0" applyNumberFormat="1" applyFont="1" applyBorder="1" applyAlignment="1" applyProtection="1">
      <alignment horizontal="left" vertical="center" shrinkToFit="1"/>
      <protection locked="0"/>
    </xf>
    <xf numFmtId="49" fontId="21" fillId="0" borderId="4" xfId="0" applyNumberFormat="1" applyFont="1" applyBorder="1" applyAlignment="1" applyProtection="1">
      <alignment horizontal="left" vertical="center" shrinkToFit="1"/>
      <protection locked="0"/>
    </xf>
    <xf numFmtId="49" fontId="21" fillId="0" borderId="5" xfId="0" applyNumberFormat="1" applyFont="1" applyBorder="1" applyAlignment="1" applyProtection="1">
      <alignment horizontal="left" vertical="center" shrinkToFit="1"/>
      <protection locked="0"/>
    </xf>
    <xf numFmtId="49" fontId="21" fillId="0" borderId="3" xfId="0" applyNumberFormat="1" applyFont="1" applyBorder="1" applyAlignment="1" applyProtection="1">
      <alignment horizontal="left" vertical="center" shrinkToFit="1"/>
      <protection locked="0"/>
    </xf>
    <xf numFmtId="0" fontId="14" fillId="3" borderId="2" xfId="0" applyFont="1" applyFill="1" applyBorder="1" applyAlignment="1">
      <alignment horizontal="left" vertical="center"/>
    </xf>
    <xf numFmtId="0" fontId="14" fillId="3" borderId="2" xfId="0" applyFont="1" applyFill="1" applyBorder="1" applyAlignment="1">
      <alignment horizontal="left" vertical="center" wrapText="1"/>
    </xf>
    <xf numFmtId="0" fontId="14" fillId="3" borderId="2" xfId="0" applyFont="1" applyFill="1" applyBorder="1" applyAlignment="1" applyProtection="1">
      <alignment horizontal="center" vertical="center"/>
      <protection locked="0"/>
    </xf>
    <xf numFmtId="49" fontId="14" fillId="0" borderId="4" xfId="0" applyNumberFormat="1" applyFont="1" applyBorder="1" applyAlignment="1" applyProtection="1">
      <alignment horizontal="left" vertical="center" wrapText="1" shrinkToFit="1"/>
      <protection locked="0"/>
    </xf>
    <xf numFmtId="49" fontId="14" fillId="0" borderId="2" xfId="0" applyNumberFormat="1" applyFont="1" applyBorder="1" applyAlignment="1" applyProtection="1">
      <alignment horizontal="left" vertical="center" wrapText="1" shrinkToFit="1"/>
      <protection locked="0"/>
    </xf>
    <xf numFmtId="0" fontId="48" fillId="11" borderId="0" xfId="0" applyFont="1" applyFill="1" applyAlignment="1">
      <alignment horizontal="center" vertical="top"/>
    </xf>
    <xf numFmtId="0" fontId="24" fillId="7" borderId="2" xfId="0" applyFont="1" applyFill="1" applyBorder="1" applyAlignment="1">
      <alignment horizontal="left" vertical="center" shrinkToFit="1"/>
    </xf>
    <xf numFmtId="0" fontId="24" fillId="7" borderId="2" xfId="0" applyFont="1" applyFill="1" applyBorder="1" applyAlignment="1">
      <alignment horizontal="left" vertical="center" wrapText="1" shrinkToFit="1"/>
    </xf>
    <xf numFmtId="0" fontId="24" fillId="7" borderId="2" xfId="0" applyFont="1" applyFill="1" applyBorder="1" applyAlignment="1">
      <alignment horizontal="center" vertical="center" shrinkToFit="1"/>
    </xf>
    <xf numFmtId="49" fontId="14" fillId="0" borderId="2" xfId="0" applyNumberFormat="1" applyFont="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3"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wrapText="1" shrinkToFit="1"/>
      <protection locked="0"/>
    </xf>
    <xf numFmtId="0" fontId="14" fillId="3" borderId="5" xfId="0" applyFont="1" applyFill="1" applyBorder="1" applyAlignment="1" applyProtection="1">
      <alignment horizontal="left" vertical="center" shrinkToFit="1"/>
      <protection locked="0"/>
    </xf>
    <xf numFmtId="49" fontId="9" fillId="0" borderId="2" xfId="0" applyNumberFormat="1" applyFont="1" applyBorder="1" applyAlignment="1" applyProtection="1">
      <alignment horizontal="center" vertical="center"/>
      <protection locked="0"/>
    </xf>
    <xf numFmtId="0" fontId="14"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24" fillId="7" borderId="3" xfId="0" applyFont="1" applyFill="1" applyBorder="1" applyAlignment="1">
      <alignment horizontal="center" vertical="center"/>
    </xf>
    <xf numFmtId="0" fontId="24" fillId="7" borderId="4" xfId="0" applyFont="1" applyFill="1" applyBorder="1" applyAlignment="1">
      <alignment horizontal="center" vertical="center"/>
    </xf>
    <xf numFmtId="0" fontId="24" fillId="7" borderId="5"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1" xfId="0" applyFont="1" applyFill="1" applyBorder="1" applyAlignment="1">
      <alignment horizontal="center" vertical="center"/>
    </xf>
    <xf numFmtId="0" fontId="24" fillId="7" borderId="10"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49" fontId="17" fillId="0" borderId="6" xfId="0" applyNumberFormat="1" applyFont="1" applyBorder="1" applyAlignment="1">
      <alignment horizontal="right" vertical="center"/>
    </xf>
    <xf numFmtId="49" fontId="17" fillId="0" borderId="6" xfId="0" applyNumberFormat="1" applyFont="1" applyBorder="1" applyAlignment="1">
      <alignment vertical="center"/>
    </xf>
    <xf numFmtId="49" fontId="17" fillId="0" borderId="6" xfId="0" applyNumberFormat="1" applyFont="1" applyBorder="1" applyAlignment="1">
      <alignment horizontal="center" vertical="center"/>
    </xf>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horizontal="right"/>
    </xf>
    <xf numFmtId="49" fontId="14" fillId="3" borderId="3" xfId="0" applyNumberFormat="1" applyFont="1" applyFill="1" applyBorder="1" applyAlignment="1" applyProtection="1">
      <alignment horizontal="center" vertical="center"/>
      <protection locked="0"/>
    </xf>
    <xf numFmtId="49" fontId="14" fillId="3" borderId="4" xfId="0" applyNumberFormat="1" applyFont="1" applyFill="1" applyBorder="1" applyAlignment="1" applyProtection="1">
      <alignment horizontal="center" vertical="center"/>
      <protection locked="0"/>
    </xf>
    <xf numFmtId="49" fontId="14" fillId="3" borderId="5" xfId="0" applyNumberFormat="1" applyFont="1" applyFill="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24" fillId="7" borderId="2" xfId="0" applyFont="1" applyFill="1" applyBorder="1" applyAlignment="1">
      <alignment horizontal="left" vertical="center"/>
    </xf>
    <xf numFmtId="0" fontId="24" fillId="7" borderId="9" xfId="0" applyFont="1" applyFill="1" applyBorder="1" applyAlignment="1">
      <alignment horizontal="center" vertical="center" wrapText="1" shrinkToFit="1"/>
    </xf>
    <xf numFmtId="0" fontId="24" fillId="7" borderId="10" xfId="0" applyFont="1" applyFill="1" applyBorder="1" applyAlignment="1">
      <alignment horizontal="center" vertical="center" wrapText="1" shrinkToFit="1"/>
    </xf>
    <xf numFmtId="0" fontId="24" fillId="7" borderId="11" xfId="0" applyFont="1" applyFill="1" applyBorder="1" applyAlignment="1">
      <alignment horizontal="center" vertical="center" wrapText="1" shrinkToFit="1"/>
    </xf>
    <xf numFmtId="0" fontId="24" fillId="7" borderId="12" xfId="0" applyFont="1" applyFill="1" applyBorder="1" applyAlignment="1">
      <alignment horizontal="center" vertical="center" wrapText="1" shrinkToFit="1"/>
    </xf>
    <xf numFmtId="0" fontId="24" fillId="7" borderId="6" xfId="0" applyFont="1" applyFill="1" applyBorder="1" applyAlignment="1">
      <alignment horizontal="center" vertical="center" wrapText="1" shrinkToFit="1"/>
    </xf>
    <xf numFmtId="0" fontId="24" fillId="7" borderId="13" xfId="0" applyFont="1" applyFill="1" applyBorder="1" applyAlignment="1">
      <alignment horizontal="center" vertical="center" wrapText="1" shrinkToFit="1"/>
    </xf>
    <xf numFmtId="0" fontId="24" fillId="7" borderId="7" xfId="0" applyFont="1" applyFill="1" applyBorder="1" applyAlignment="1">
      <alignment horizontal="center" vertical="center"/>
    </xf>
    <xf numFmtId="0" fontId="24" fillId="7" borderId="7" xfId="0" applyFont="1" applyFill="1" applyBorder="1" applyAlignment="1">
      <alignment horizontal="center" vertical="center" wrapText="1"/>
    </xf>
    <xf numFmtId="0" fontId="24" fillId="7" borderId="12" xfId="0" applyFont="1" applyFill="1" applyBorder="1" applyAlignment="1">
      <alignment horizontal="center" vertical="center"/>
    </xf>
    <xf numFmtId="0" fontId="24" fillId="7" borderId="6" xfId="0" applyFont="1" applyFill="1" applyBorder="1" applyAlignment="1">
      <alignment horizontal="center" vertical="center"/>
    </xf>
    <xf numFmtId="0" fontId="24" fillId="7" borderId="13" xfId="0" applyFont="1" applyFill="1" applyBorder="1" applyAlignment="1">
      <alignment horizontal="center" vertical="center"/>
    </xf>
    <xf numFmtId="0" fontId="24" fillId="7" borderId="20" xfId="0" applyFont="1" applyFill="1" applyBorder="1" applyAlignment="1">
      <alignment horizontal="center" vertical="center"/>
    </xf>
    <xf numFmtId="0" fontId="40" fillId="7" borderId="8" xfId="0" applyFont="1" applyFill="1" applyBorder="1" applyAlignment="1">
      <alignment horizontal="center" vertical="center" wrapText="1"/>
    </xf>
    <xf numFmtId="0" fontId="26" fillId="8" borderId="0" xfId="0" applyFont="1" applyFill="1" applyAlignment="1">
      <alignment horizontal="left" vertical="center"/>
    </xf>
    <xf numFmtId="0" fontId="26" fillId="8" borderId="17" xfId="0" applyFont="1" applyFill="1" applyBorder="1" applyAlignment="1">
      <alignment horizontal="left" vertical="center"/>
    </xf>
    <xf numFmtId="0" fontId="26" fillId="8" borderId="18" xfId="0" applyFont="1" applyFill="1" applyBorder="1" applyAlignment="1">
      <alignment horizontal="left" vertical="center"/>
    </xf>
    <xf numFmtId="0" fontId="26" fillId="8" borderId="19" xfId="0" applyFont="1" applyFill="1" applyBorder="1" applyAlignment="1">
      <alignment horizontal="left" vertical="center"/>
    </xf>
    <xf numFmtId="0" fontId="24" fillId="7" borderId="3" xfId="0" applyFont="1" applyFill="1" applyBorder="1" applyAlignment="1">
      <alignment vertical="center"/>
    </xf>
    <xf numFmtId="0" fontId="24" fillId="7" borderId="4" xfId="0" applyFont="1" applyFill="1" applyBorder="1" applyAlignment="1">
      <alignment vertical="center"/>
    </xf>
    <xf numFmtId="0" fontId="24" fillId="7" borderId="5" xfId="0" applyFont="1" applyFill="1" applyBorder="1" applyAlignment="1">
      <alignment vertical="center"/>
    </xf>
    <xf numFmtId="0" fontId="9" fillId="3" borderId="3" xfId="0" applyFont="1" applyFill="1" applyBorder="1" applyAlignment="1">
      <alignment vertical="center" shrinkToFit="1"/>
    </xf>
    <xf numFmtId="0" fontId="9" fillId="3" borderId="4" xfId="0" applyFont="1" applyFill="1" applyBorder="1" applyAlignment="1">
      <alignment vertical="center" shrinkToFit="1"/>
    </xf>
    <xf numFmtId="0" fontId="46" fillId="3" borderId="4" xfId="0" applyFont="1" applyFill="1" applyBorder="1" applyAlignment="1">
      <alignment horizontal="right" vertical="center" shrinkToFit="1"/>
    </xf>
    <xf numFmtId="0" fontId="9" fillId="3" borderId="3"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49" fontId="17" fillId="0" borderId="6" xfId="0" applyNumberFormat="1" applyFont="1" applyBorder="1" applyAlignment="1">
      <alignment horizontal="left" vertical="center"/>
    </xf>
    <xf numFmtId="0" fontId="17" fillId="0" borderId="6" xfId="0" applyFont="1" applyBorder="1" applyAlignment="1">
      <alignment horizontal="left" vertical="center"/>
    </xf>
    <xf numFmtId="0" fontId="9" fillId="0" borderId="2" xfId="0" applyFont="1" applyBorder="1" applyAlignment="1" applyProtection="1">
      <alignment horizontal="left" vertical="center" shrinkToFit="1"/>
      <protection locked="0"/>
    </xf>
    <xf numFmtId="0" fontId="34" fillId="0" borderId="0" xfId="0" applyFont="1" applyAlignment="1">
      <alignment horizontal="center" shrinkToFit="1"/>
    </xf>
    <xf numFmtId="0" fontId="8" fillId="0" borderId="0" xfId="0" applyFont="1" applyAlignment="1">
      <alignment horizontal="left" shrinkToFit="1"/>
    </xf>
    <xf numFmtId="0" fontId="24" fillId="7" borderId="3" xfId="0" applyFont="1" applyFill="1" applyBorder="1" applyAlignment="1">
      <alignment horizontal="left" vertical="center" shrinkToFit="1"/>
    </xf>
    <xf numFmtId="0" fontId="24" fillId="7" borderId="4" xfId="0" applyFont="1" applyFill="1" applyBorder="1" applyAlignment="1">
      <alignment horizontal="left" vertical="center" shrinkToFit="1"/>
    </xf>
    <xf numFmtId="14" fontId="43" fillId="3" borderId="4" xfId="0" applyNumberFormat="1" applyFont="1" applyFill="1" applyBorder="1" applyAlignment="1" applyProtection="1">
      <alignment horizontal="center" vertical="center" shrinkToFit="1"/>
      <protection locked="0"/>
    </xf>
    <xf numFmtId="14" fontId="43" fillId="3" borderId="5" xfId="0" applyNumberFormat="1" applyFont="1" applyFill="1" applyBorder="1" applyAlignment="1" applyProtection="1">
      <alignment horizontal="center" vertical="center" shrinkToFit="1"/>
      <protection locked="0"/>
    </xf>
    <xf numFmtId="0" fontId="24" fillId="7" borderId="3" xfId="0" applyFont="1" applyFill="1" applyBorder="1" applyAlignment="1">
      <alignment vertical="center" shrinkToFit="1"/>
    </xf>
    <xf numFmtId="0" fontId="24" fillId="7" borderId="4" xfId="0" applyFont="1" applyFill="1" applyBorder="1" applyAlignment="1">
      <alignment vertical="center" shrinkToFit="1"/>
    </xf>
    <xf numFmtId="0" fontId="24" fillId="7" borderId="5" xfId="0" applyFont="1" applyFill="1" applyBorder="1" applyAlignment="1">
      <alignment vertical="center" shrinkToFit="1"/>
    </xf>
    <xf numFmtId="14" fontId="43" fillId="3" borderId="3" xfId="0" applyNumberFormat="1" applyFont="1" applyFill="1" applyBorder="1" applyAlignment="1" applyProtection="1">
      <alignment horizontal="center" vertical="center" shrinkToFit="1"/>
      <protection locked="0"/>
    </xf>
    <xf numFmtId="9" fontId="24" fillId="3" borderId="2" xfId="0" applyNumberFormat="1" applyFont="1" applyFill="1" applyBorder="1" applyAlignment="1" applyProtection="1">
      <alignment horizontal="center" vertical="center" shrinkToFit="1"/>
      <protection locked="0"/>
    </xf>
    <xf numFmtId="0" fontId="24" fillId="3" borderId="2" xfId="0" applyFont="1" applyFill="1" applyBorder="1" applyAlignment="1" applyProtection="1">
      <alignment horizontal="center" vertical="center" shrinkToFit="1"/>
      <protection locked="0"/>
    </xf>
    <xf numFmtId="0" fontId="24" fillId="7" borderId="5" xfId="0" applyFont="1" applyFill="1" applyBorder="1" applyAlignment="1">
      <alignment horizontal="left" vertical="center" shrinkToFit="1"/>
    </xf>
    <xf numFmtId="0" fontId="35" fillId="5" borderId="0" xfId="0" applyFont="1" applyFill="1" applyAlignment="1">
      <alignment horizontal="left" vertical="center" wrapText="1"/>
    </xf>
    <xf numFmtId="0" fontId="28" fillId="7" borderId="3"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5" xfId="0" applyFont="1" applyFill="1" applyBorder="1" applyAlignment="1">
      <alignment horizontal="center" vertical="center" wrapText="1"/>
    </xf>
    <xf numFmtId="49" fontId="36" fillId="0" borderId="9" xfId="0" applyNumberFormat="1" applyFont="1" applyBorder="1" applyAlignment="1">
      <alignment horizontal="center" wrapText="1"/>
    </xf>
    <xf numFmtId="0" fontId="36" fillId="0" borderId="10" xfId="0" applyFont="1" applyBorder="1" applyAlignment="1">
      <alignment horizontal="center" wrapText="1"/>
    </xf>
    <xf numFmtId="0" fontId="36" fillId="0" borderId="11" xfId="0" applyFont="1" applyBorder="1" applyAlignment="1">
      <alignment horizontal="center" wrapText="1"/>
    </xf>
    <xf numFmtId="49" fontId="36" fillId="0" borderId="12" xfId="0" applyNumberFormat="1" applyFont="1" applyBorder="1" applyAlignment="1">
      <alignment horizontal="center" vertical="top" wrapText="1"/>
    </xf>
    <xf numFmtId="0" fontId="36" fillId="0" borderId="6" xfId="0" applyFont="1" applyBorder="1" applyAlignment="1">
      <alignment horizontal="center" vertical="top" wrapText="1"/>
    </xf>
    <xf numFmtId="0" fontId="36" fillId="0" borderId="13" xfId="0" applyFont="1" applyBorder="1" applyAlignment="1">
      <alignment horizontal="center" vertical="top" wrapText="1"/>
    </xf>
  </cellXfs>
  <cellStyles count="2">
    <cellStyle name="Normal" xfId="0" builtinId="0"/>
    <cellStyle name="Стиль 1" xfId="1"/>
  </cellStyles>
  <dxfs count="414">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2499465926084170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b/>
        <i val="0"/>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2499465926084170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b/>
        <i val="0"/>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b/>
        <i val="0"/>
        <color theme="0" tint="-0.14996795556505021"/>
      </font>
    </dxf>
    <dxf>
      <font>
        <b/>
        <i val="0"/>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2499465926084170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b/>
        <i val="0"/>
        <color theme="0" tint="-0.1499679555650502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B396A"/>
      <color rgb="FFFFFFCC"/>
      <color rgb="FFFF0000"/>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2719</xdr:colOff>
      <xdr:row>201</xdr:row>
      <xdr:rowOff>162650</xdr:rowOff>
    </xdr:from>
    <xdr:to>
      <xdr:col>18</xdr:col>
      <xdr:colOff>161482</xdr:colOff>
      <xdr:row>204</xdr:row>
      <xdr:rowOff>125204</xdr:rowOff>
    </xdr:to>
    <xdr:pic>
      <xdr:nvPicPr>
        <xdr:cNvPr id="2" name="Picture 1" descr="September 2017 – STS Marine S.A.">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105148" y="43746329"/>
          <a:ext cx="811905" cy="452411"/>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14</xdr:col>
      <xdr:colOff>173355</xdr:colOff>
      <xdr:row>5</xdr:row>
      <xdr:rowOff>17841</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l="6939" t="21102" r="6717" b="22618"/>
        <a:stretch/>
      </xdr:blipFill>
      <xdr:spPr>
        <a:xfrm>
          <a:off x="0" y="0"/>
          <a:ext cx="3139440" cy="84080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autoPageBreaks="0"/>
  </sheetPr>
  <dimension ref="A1:BS312"/>
  <sheetViews>
    <sheetView showGridLines="0" tabSelected="1" showOutlineSymbols="0" topLeftCell="A40" zoomScaleSheetLayoutView="90" workbookViewId="0">
      <selection activeCell="Z62" sqref="Z62:AC63"/>
    </sheetView>
  </sheetViews>
  <sheetFormatPr defaultColWidth="8.85546875" defaultRowHeight="12.75"/>
  <cols>
    <col min="1" max="4" width="4.28515625" style="10" customWidth="1"/>
    <col min="5" max="5" width="2.42578125" style="10" customWidth="1"/>
    <col min="6" max="9" width="2.5703125" style="10" customWidth="1"/>
    <col min="10" max="13" width="2.42578125" style="10" customWidth="1"/>
    <col min="14" max="18" width="3.28515625" style="10" customWidth="1"/>
    <col min="19" max="19" width="2.7109375" style="10" customWidth="1"/>
    <col min="20" max="29" width="2.42578125" style="10" customWidth="1"/>
    <col min="30" max="35" width="2.7109375" style="10" customWidth="1"/>
    <col min="36" max="37" width="2.5703125" style="10" customWidth="1"/>
    <col min="38" max="38" width="1.5703125" style="10" customWidth="1"/>
    <col min="39" max="44" width="3.85546875" style="10" customWidth="1"/>
    <col min="45" max="47" width="8.85546875" style="10"/>
    <col min="48" max="48" width="10.7109375" style="10" customWidth="1"/>
    <col min="49" max="50" width="9.85546875" style="10" customWidth="1"/>
    <col min="51" max="54" width="13.7109375" style="10" bestFit="1" customWidth="1"/>
    <col min="55" max="16384" width="8.85546875" style="10"/>
  </cols>
  <sheetData>
    <row r="1" spans="1:46" s="2" customFormat="1" ht="16.899999999999999" customHeight="1">
      <c r="M1" s="3"/>
      <c r="N1" s="3"/>
      <c r="AK1" s="27" t="s">
        <v>194</v>
      </c>
    </row>
    <row r="2" spans="1:46" s="2" customFormat="1" ht="12">
      <c r="M2" s="3"/>
      <c r="N2" s="3"/>
      <c r="AK2" s="27" t="s">
        <v>195</v>
      </c>
    </row>
    <row r="3" spans="1:46" s="2" customFormat="1" ht="12">
      <c r="M3" s="3"/>
      <c r="N3" s="3"/>
      <c r="AK3" s="27" t="s">
        <v>196</v>
      </c>
    </row>
    <row r="4" spans="1:46" s="2" customFormat="1" ht="12">
      <c r="M4" s="3"/>
      <c r="N4" s="3"/>
      <c r="AK4" s="27" t="s">
        <v>197</v>
      </c>
    </row>
    <row r="5" spans="1:46" s="2" customFormat="1" ht="12">
      <c r="M5" s="3"/>
      <c r="AK5" s="27" t="s">
        <v>111</v>
      </c>
    </row>
    <row r="6" spans="1:46" s="2" customFormat="1" ht="18" customHeight="1">
      <c r="M6" s="3"/>
      <c r="AK6" s="4"/>
    </row>
    <row r="7" spans="1:46" s="5" customFormat="1" ht="27">
      <c r="A7" s="156" t="s">
        <v>260</v>
      </c>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row>
    <row r="8" spans="1:46" s="5" customFormat="1" ht="13.15" customHeight="1">
      <c r="A8" s="166" t="s">
        <v>263</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row>
    <row r="9" spans="1:46" s="64" customFormat="1" ht="12">
      <c r="A9" s="142" t="s">
        <v>209</v>
      </c>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68"/>
      <c r="AM9" s="68"/>
      <c r="AN9" s="68"/>
      <c r="AO9" s="68"/>
    </row>
    <row r="10" spans="1:46" s="64" customFormat="1" ht="15" customHeight="1">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68"/>
      <c r="AM10" s="68"/>
      <c r="AN10" s="68"/>
      <c r="AO10" s="68"/>
    </row>
    <row r="11" spans="1:46" s="2" customFormat="1" ht="21" customHeight="1">
      <c r="A11" s="130" t="s">
        <v>79</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2"/>
    </row>
    <row r="12" spans="1:46" ht="19.899999999999999" customHeight="1">
      <c r="A12" s="106" t="s">
        <v>186</v>
      </c>
      <c r="B12" s="106"/>
      <c r="C12" s="106"/>
      <c r="D12" s="106"/>
      <c r="E12" s="157" t="s">
        <v>293</v>
      </c>
      <c r="F12" s="158"/>
      <c r="G12" s="158"/>
      <c r="H12" s="158"/>
      <c r="I12" s="158"/>
      <c r="J12" s="158"/>
      <c r="K12" s="158"/>
      <c r="L12" s="158"/>
      <c r="M12" s="159"/>
      <c r="N12" s="154" t="s">
        <v>187</v>
      </c>
      <c r="O12" s="154"/>
      <c r="P12" s="154"/>
      <c r="Q12" s="154"/>
      <c r="R12" s="154"/>
      <c r="S12" s="154"/>
      <c r="T12" s="160" t="s">
        <v>294</v>
      </c>
      <c r="U12" s="158"/>
      <c r="V12" s="158"/>
      <c r="W12" s="158"/>
      <c r="X12" s="158"/>
      <c r="Y12" s="158"/>
      <c r="Z12" s="158"/>
      <c r="AA12" s="158"/>
      <c r="AB12" s="158"/>
      <c r="AC12" s="159"/>
      <c r="AD12" s="143" t="s">
        <v>261</v>
      </c>
      <c r="AE12" s="144"/>
      <c r="AF12" s="144"/>
      <c r="AG12" s="144"/>
      <c r="AH12" s="144"/>
      <c r="AI12" s="144"/>
      <c r="AJ12" s="144"/>
      <c r="AK12" s="145"/>
      <c r="AM12" s="152" t="s">
        <v>243</v>
      </c>
      <c r="AN12" s="152"/>
      <c r="AO12" s="152"/>
      <c r="AP12" s="152"/>
      <c r="AQ12" s="152"/>
      <c r="AR12" s="152"/>
      <c r="AS12" s="152"/>
    </row>
    <row r="13" spans="1:46" ht="19.899999999999999" customHeight="1">
      <c r="A13" s="106" t="s">
        <v>10</v>
      </c>
      <c r="B13" s="106"/>
      <c r="C13" s="106"/>
      <c r="D13" s="106"/>
      <c r="E13" s="153" t="s">
        <v>137</v>
      </c>
      <c r="F13" s="153"/>
      <c r="G13" s="153"/>
      <c r="H13" s="153"/>
      <c r="I13" s="153"/>
      <c r="J13" s="153"/>
      <c r="K13" s="153"/>
      <c r="L13" s="153"/>
      <c r="M13" s="153"/>
      <c r="N13" s="154" t="s">
        <v>60</v>
      </c>
      <c r="O13" s="154"/>
      <c r="P13" s="154"/>
      <c r="Q13" s="154"/>
      <c r="R13" s="154"/>
      <c r="S13" s="154"/>
      <c r="T13" s="107" t="s">
        <v>17</v>
      </c>
      <c r="U13" s="107"/>
      <c r="V13" s="107"/>
      <c r="W13" s="107"/>
      <c r="X13" s="107"/>
      <c r="Y13" s="107"/>
      <c r="Z13" s="107"/>
      <c r="AA13" s="107"/>
      <c r="AB13" s="107"/>
      <c r="AC13" s="107"/>
      <c r="AD13" s="146"/>
      <c r="AE13" s="147"/>
      <c r="AF13" s="147"/>
      <c r="AG13" s="147"/>
      <c r="AH13" s="147"/>
      <c r="AI13" s="147"/>
      <c r="AJ13" s="147"/>
      <c r="AK13" s="148"/>
      <c r="AL13" s="45"/>
      <c r="AM13" s="155" t="s">
        <v>244</v>
      </c>
      <c r="AN13" s="155"/>
      <c r="AO13" s="155"/>
      <c r="AP13" s="155"/>
      <c r="AQ13" s="155"/>
      <c r="AR13" s="155"/>
      <c r="AS13" s="155"/>
      <c r="AT13" s="47"/>
    </row>
    <row r="14" spans="1:46" ht="19.899999999999999" customHeight="1">
      <c r="A14" s="108" t="s">
        <v>212</v>
      </c>
      <c r="B14" s="109"/>
      <c r="C14" s="109"/>
      <c r="D14" s="110"/>
      <c r="E14" s="139">
        <v>35882</v>
      </c>
      <c r="F14" s="140"/>
      <c r="G14" s="140"/>
      <c r="H14" s="140"/>
      <c r="I14" s="140"/>
      <c r="J14" s="140"/>
      <c r="K14" s="140"/>
      <c r="L14" s="140"/>
      <c r="M14" s="141"/>
      <c r="N14" s="108" t="s">
        <v>188</v>
      </c>
      <c r="O14" s="109"/>
      <c r="P14" s="109"/>
      <c r="Q14" s="109"/>
      <c r="R14" s="109"/>
      <c r="S14" s="110"/>
      <c r="T14" s="107" t="s">
        <v>296</v>
      </c>
      <c r="U14" s="107"/>
      <c r="V14" s="107"/>
      <c r="W14" s="107"/>
      <c r="X14" s="107"/>
      <c r="Y14" s="107"/>
      <c r="Z14" s="107"/>
      <c r="AA14" s="107"/>
      <c r="AB14" s="107"/>
      <c r="AC14" s="107"/>
      <c r="AD14" s="146"/>
      <c r="AE14" s="147"/>
      <c r="AF14" s="147"/>
      <c r="AG14" s="147"/>
      <c r="AH14" s="147"/>
      <c r="AI14" s="147"/>
      <c r="AJ14" s="147"/>
      <c r="AK14" s="148"/>
      <c r="AL14" s="45"/>
      <c r="AM14" s="48">
        <v>1</v>
      </c>
      <c r="AN14" s="105" t="s">
        <v>241</v>
      </c>
      <c r="AO14" s="105"/>
      <c r="AP14" s="105"/>
      <c r="AQ14" s="105"/>
      <c r="AR14" s="105"/>
      <c r="AS14" s="105"/>
      <c r="AT14" s="47"/>
    </row>
    <row r="15" spans="1:46" ht="19.899999999999999" customHeight="1">
      <c r="A15" s="115" t="s">
        <v>66</v>
      </c>
      <c r="B15" s="116"/>
      <c r="C15" s="116"/>
      <c r="D15" s="117"/>
      <c r="E15" s="118" t="s">
        <v>297</v>
      </c>
      <c r="F15" s="119"/>
      <c r="G15" s="119"/>
      <c r="H15" s="119"/>
      <c r="I15" s="119"/>
      <c r="J15" s="119"/>
      <c r="K15" s="119"/>
      <c r="L15" s="119"/>
      <c r="M15" s="120"/>
      <c r="N15" s="108" t="s">
        <v>189</v>
      </c>
      <c r="O15" s="109"/>
      <c r="P15" s="109"/>
      <c r="Q15" s="109"/>
      <c r="R15" s="109"/>
      <c r="S15" s="110"/>
      <c r="T15" s="107" t="s">
        <v>298</v>
      </c>
      <c r="U15" s="107"/>
      <c r="V15" s="107"/>
      <c r="W15" s="107"/>
      <c r="X15" s="107"/>
      <c r="Y15" s="107"/>
      <c r="Z15" s="107"/>
      <c r="AA15" s="107"/>
      <c r="AB15" s="107"/>
      <c r="AC15" s="107"/>
      <c r="AD15" s="146"/>
      <c r="AE15" s="147"/>
      <c r="AF15" s="147"/>
      <c r="AG15" s="147"/>
      <c r="AH15" s="147"/>
      <c r="AI15" s="147"/>
      <c r="AJ15" s="147"/>
      <c r="AK15" s="148"/>
      <c r="AL15" s="46"/>
      <c r="AM15" s="49">
        <v>2</v>
      </c>
      <c r="AN15" s="105" t="s">
        <v>262</v>
      </c>
      <c r="AO15" s="105"/>
      <c r="AP15" s="105"/>
      <c r="AQ15" s="105"/>
      <c r="AR15" s="105"/>
      <c r="AS15" s="105"/>
      <c r="AT15" s="47"/>
    </row>
    <row r="16" spans="1:46" ht="19.899999999999999" customHeight="1">
      <c r="A16" s="115" t="s">
        <v>67</v>
      </c>
      <c r="B16" s="116"/>
      <c r="C16" s="116"/>
      <c r="D16" s="117"/>
      <c r="E16" s="118" t="s">
        <v>113</v>
      </c>
      <c r="F16" s="119"/>
      <c r="G16" s="119"/>
      <c r="H16" s="119"/>
      <c r="I16" s="119"/>
      <c r="J16" s="119"/>
      <c r="K16" s="119"/>
      <c r="L16" s="119"/>
      <c r="M16" s="120"/>
      <c r="N16" s="115" t="s">
        <v>235</v>
      </c>
      <c r="O16" s="116"/>
      <c r="P16" s="116"/>
      <c r="Q16" s="116"/>
      <c r="R16" s="116"/>
      <c r="S16" s="117"/>
      <c r="T16" s="111">
        <v>80</v>
      </c>
      <c r="U16" s="112"/>
      <c r="V16" s="112"/>
      <c r="W16" s="112"/>
      <c r="X16" s="112"/>
      <c r="Y16" s="112"/>
      <c r="Z16" s="112"/>
      <c r="AA16" s="112"/>
      <c r="AB16" s="112"/>
      <c r="AC16" s="113"/>
      <c r="AD16" s="146"/>
      <c r="AE16" s="147"/>
      <c r="AF16" s="147"/>
      <c r="AG16" s="147"/>
      <c r="AH16" s="147"/>
      <c r="AI16" s="147"/>
      <c r="AJ16" s="147"/>
      <c r="AK16" s="148"/>
      <c r="AL16" s="45"/>
      <c r="AM16" s="49">
        <v>3</v>
      </c>
      <c r="AN16" s="105" t="s">
        <v>245</v>
      </c>
      <c r="AO16" s="105"/>
      <c r="AP16" s="105"/>
      <c r="AQ16" s="105"/>
      <c r="AR16" s="105"/>
      <c r="AS16" s="105"/>
      <c r="AT16" s="47"/>
    </row>
    <row r="17" spans="1:45" ht="19.899999999999999" customHeight="1">
      <c r="A17" s="115" t="s">
        <v>53</v>
      </c>
      <c r="B17" s="116"/>
      <c r="C17" s="116"/>
      <c r="D17" s="117"/>
      <c r="E17" s="118" t="s">
        <v>137</v>
      </c>
      <c r="F17" s="119"/>
      <c r="G17" s="119"/>
      <c r="H17" s="119"/>
      <c r="I17" s="119"/>
      <c r="J17" s="119"/>
      <c r="K17" s="119"/>
      <c r="L17" s="119"/>
      <c r="M17" s="120"/>
      <c r="N17" s="115" t="s">
        <v>236</v>
      </c>
      <c r="O17" s="116"/>
      <c r="P17" s="116"/>
      <c r="Q17" s="116"/>
      <c r="R17" s="116"/>
      <c r="S17" s="117"/>
      <c r="T17" s="127">
        <v>180</v>
      </c>
      <c r="U17" s="128"/>
      <c r="V17" s="128"/>
      <c r="W17" s="128"/>
      <c r="X17" s="128"/>
      <c r="Y17" s="128"/>
      <c r="Z17" s="128"/>
      <c r="AA17" s="128"/>
      <c r="AB17" s="128"/>
      <c r="AC17" s="129"/>
      <c r="AD17" s="149"/>
      <c r="AE17" s="150"/>
      <c r="AF17" s="150"/>
      <c r="AG17" s="150"/>
      <c r="AH17" s="150"/>
      <c r="AI17" s="150"/>
      <c r="AJ17" s="150"/>
      <c r="AK17" s="151"/>
      <c r="AM17" s="48">
        <v>4</v>
      </c>
      <c r="AN17" s="105" t="s">
        <v>242</v>
      </c>
      <c r="AO17" s="105"/>
      <c r="AP17" s="105"/>
      <c r="AQ17" s="105"/>
      <c r="AR17" s="105"/>
      <c r="AS17" s="105"/>
    </row>
    <row r="18" spans="1:45" ht="19.899999999999999" customHeight="1">
      <c r="A18" s="115" t="s">
        <v>61</v>
      </c>
      <c r="B18" s="116"/>
      <c r="C18" s="116"/>
      <c r="D18" s="117"/>
      <c r="E18" s="118" t="s">
        <v>299</v>
      </c>
      <c r="F18" s="119"/>
      <c r="G18" s="119"/>
      <c r="H18" s="119"/>
      <c r="I18" s="119"/>
      <c r="J18" s="119"/>
      <c r="K18" s="119"/>
      <c r="L18" s="119"/>
      <c r="M18" s="120"/>
      <c r="N18" s="43" t="s">
        <v>47</v>
      </c>
      <c r="O18" s="44"/>
      <c r="P18" s="44"/>
      <c r="Q18" s="44"/>
      <c r="R18" s="44"/>
      <c r="S18" s="44"/>
      <c r="T18" s="121" t="s">
        <v>122</v>
      </c>
      <c r="U18" s="122"/>
      <c r="V18" s="122"/>
      <c r="W18" s="122"/>
      <c r="X18" s="122"/>
      <c r="Y18" s="123" t="s">
        <v>63</v>
      </c>
      <c r="Z18" s="123"/>
      <c r="AA18" s="124"/>
      <c r="AB18" s="125">
        <v>44</v>
      </c>
      <c r="AC18" s="126"/>
      <c r="AD18" s="134" t="s">
        <v>11</v>
      </c>
      <c r="AE18" s="135"/>
      <c r="AF18" s="136"/>
      <c r="AG18" s="133">
        <f ca="1">IF(E14="","",YEAR(TODAY())-YEAR(E14))</f>
        <v>26</v>
      </c>
      <c r="AH18" s="133"/>
      <c r="AI18" s="133"/>
      <c r="AJ18" s="137" t="s">
        <v>181</v>
      </c>
      <c r="AK18" s="138"/>
      <c r="AM18" s="50"/>
      <c r="AN18" s="114"/>
      <c r="AO18" s="114"/>
      <c r="AP18" s="114"/>
      <c r="AQ18" s="114"/>
      <c r="AR18" s="114"/>
      <c r="AS18" s="114"/>
    </row>
    <row r="19" spans="1:45" s="2" customFormat="1" ht="12" customHeight="1">
      <c r="M19" s="3"/>
      <c r="AK19" s="4"/>
    </row>
    <row r="20" spans="1:45" s="7" customFormat="1" ht="21" customHeight="1">
      <c r="A20" s="130" t="s">
        <v>203</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2"/>
    </row>
    <row r="21" spans="1:45" ht="18" customHeight="1">
      <c r="A21" s="106" t="s">
        <v>52</v>
      </c>
      <c r="B21" s="106"/>
      <c r="C21" s="106"/>
      <c r="D21" s="106"/>
      <c r="E21" s="107" t="s">
        <v>300</v>
      </c>
      <c r="F21" s="107"/>
      <c r="G21" s="107"/>
      <c r="H21" s="107"/>
      <c r="I21" s="107"/>
      <c r="J21" s="107"/>
      <c r="K21" s="107"/>
      <c r="L21" s="107"/>
      <c r="M21" s="107"/>
      <c r="N21" s="107"/>
      <c r="O21" s="107"/>
      <c r="P21" s="107"/>
      <c r="Q21" s="107"/>
      <c r="R21" s="107"/>
      <c r="S21" s="106" t="s">
        <v>207</v>
      </c>
      <c r="T21" s="106"/>
      <c r="U21" s="106"/>
      <c r="V21" s="106"/>
      <c r="W21" s="106"/>
      <c r="X21" s="106"/>
      <c r="Y21" s="106"/>
      <c r="Z21" s="106"/>
      <c r="AA21" s="107" t="s">
        <v>304</v>
      </c>
      <c r="AB21" s="107"/>
      <c r="AC21" s="107"/>
      <c r="AD21" s="107"/>
      <c r="AE21" s="107"/>
      <c r="AF21" s="107"/>
      <c r="AG21" s="107"/>
      <c r="AH21" s="107"/>
      <c r="AI21" s="107"/>
      <c r="AJ21" s="107"/>
      <c r="AK21" s="107"/>
    </row>
    <row r="22" spans="1:45" ht="18" customHeight="1">
      <c r="A22" s="106" t="s">
        <v>81</v>
      </c>
      <c r="B22" s="106"/>
      <c r="C22" s="106"/>
      <c r="D22" s="106"/>
      <c r="E22" s="107" t="s">
        <v>301</v>
      </c>
      <c r="F22" s="107"/>
      <c r="G22" s="107"/>
      <c r="H22" s="107"/>
      <c r="I22" s="107"/>
      <c r="J22" s="107"/>
      <c r="K22" s="107"/>
      <c r="L22" s="107"/>
      <c r="M22" s="107"/>
      <c r="N22" s="107"/>
      <c r="O22" s="107"/>
      <c r="P22" s="107"/>
      <c r="Q22" s="107"/>
      <c r="R22" s="107"/>
      <c r="S22" s="108" t="s">
        <v>64</v>
      </c>
      <c r="T22" s="109"/>
      <c r="U22" s="109"/>
      <c r="V22" s="109"/>
      <c r="W22" s="109"/>
      <c r="X22" s="109"/>
      <c r="Y22" s="109"/>
      <c r="Z22" s="110"/>
      <c r="AA22" s="111" t="s">
        <v>306</v>
      </c>
      <c r="AB22" s="112"/>
      <c r="AC22" s="112"/>
      <c r="AD22" s="112"/>
      <c r="AE22" s="112"/>
      <c r="AF22" s="112"/>
      <c r="AG22" s="112"/>
      <c r="AH22" s="112"/>
      <c r="AI22" s="112"/>
      <c r="AJ22" s="112"/>
      <c r="AK22" s="113"/>
    </row>
    <row r="23" spans="1:45" ht="18" customHeight="1">
      <c r="A23" s="106" t="s">
        <v>82</v>
      </c>
      <c r="B23" s="106"/>
      <c r="C23" s="106"/>
      <c r="D23" s="106"/>
      <c r="E23" s="107" t="s">
        <v>302</v>
      </c>
      <c r="F23" s="165"/>
      <c r="G23" s="165"/>
      <c r="H23" s="165"/>
      <c r="I23" s="165"/>
      <c r="J23" s="107"/>
      <c r="K23" s="107"/>
      <c r="L23" s="107"/>
      <c r="M23" s="107"/>
      <c r="N23" s="107"/>
      <c r="O23" s="107"/>
      <c r="P23" s="107"/>
      <c r="Q23" s="107"/>
      <c r="R23" s="107"/>
      <c r="S23" s="106" t="s">
        <v>65</v>
      </c>
      <c r="T23" s="106"/>
      <c r="U23" s="106"/>
      <c r="V23" s="106"/>
      <c r="W23" s="106"/>
      <c r="X23" s="106"/>
      <c r="Y23" s="106"/>
      <c r="Z23" s="106"/>
      <c r="AA23" s="111" t="s">
        <v>300</v>
      </c>
      <c r="AB23" s="112"/>
      <c r="AC23" s="112"/>
      <c r="AD23" s="112"/>
      <c r="AE23" s="112"/>
      <c r="AF23" s="112"/>
      <c r="AG23" s="112"/>
      <c r="AH23" s="112"/>
      <c r="AI23" s="112"/>
      <c r="AJ23" s="112"/>
      <c r="AK23" s="113"/>
    </row>
    <row r="24" spans="1:45" ht="18" customHeight="1">
      <c r="A24" s="108" t="s">
        <v>62</v>
      </c>
      <c r="B24" s="109"/>
      <c r="C24" s="109"/>
      <c r="D24" s="110"/>
      <c r="E24" s="111" t="s">
        <v>84</v>
      </c>
      <c r="F24" s="164"/>
      <c r="G24" s="164"/>
      <c r="H24" s="164"/>
      <c r="I24" s="164"/>
      <c r="J24" s="112"/>
      <c r="K24" s="112"/>
      <c r="L24" s="112"/>
      <c r="M24" s="112"/>
      <c r="N24" s="112"/>
      <c r="O24" s="112"/>
      <c r="P24" s="112"/>
      <c r="Q24" s="112"/>
      <c r="R24" s="113"/>
      <c r="S24" s="106" t="s">
        <v>132</v>
      </c>
      <c r="T24" s="106"/>
      <c r="U24" s="106"/>
      <c r="V24" s="106"/>
      <c r="W24" s="106"/>
      <c r="X24" s="106"/>
      <c r="Y24" s="106"/>
      <c r="Z24" s="106"/>
      <c r="AA24" s="107" t="s">
        <v>307</v>
      </c>
      <c r="AB24" s="107"/>
      <c r="AC24" s="107"/>
      <c r="AD24" s="107"/>
      <c r="AE24" s="107"/>
      <c r="AF24" s="107"/>
      <c r="AG24" s="107"/>
      <c r="AH24" s="107"/>
      <c r="AI24" s="107"/>
      <c r="AJ24" s="107"/>
      <c r="AK24" s="107"/>
    </row>
    <row r="25" spans="1:45" ht="18" customHeight="1">
      <c r="A25" s="154" t="s">
        <v>13</v>
      </c>
      <c r="B25" s="154"/>
      <c r="C25" s="154"/>
      <c r="D25" s="154"/>
      <c r="E25" s="107" t="s">
        <v>303</v>
      </c>
      <c r="F25" s="165"/>
      <c r="G25" s="165"/>
      <c r="H25" s="165"/>
      <c r="I25" s="165"/>
      <c r="J25" s="107"/>
      <c r="K25" s="107"/>
      <c r="L25" s="107"/>
      <c r="M25" s="107"/>
      <c r="N25" s="107"/>
      <c r="O25" s="107"/>
      <c r="P25" s="107"/>
      <c r="Q25" s="107"/>
      <c r="R25" s="107"/>
      <c r="S25" s="106" t="s">
        <v>182</v>
      </c>
      <c r="T25" s="106"/>
      <c r="U25" s="106"/>
      <c r="V25" s="106"/>
      <c r="W25" s="106"/>
      <c r="X25" s="106"/>
      <c r="Y25" s="106"/>
      <c r="Z25" s="106"/>
      <c r="AA25" s="111" t="s">
        <v>109</v>
      </c>
      <c r="AB25" s="112"/>
      <c r="AC25" s="112"/>
      <c r="AD25" s="112"/>
      <c r="AE25" s="112"/>
      <c r="AF25" s="112"/>
      <c r="AG25" s="112"/>
      <c r="AH25" s="112"/>
      <c r="AI25" s="112"/>
      <c r="AJ25" s="112"/>
      <c r="AK25" s="113"/>
    </row>
    <row r="26" spans="1:45" s="7" customFormat="1">
      <c r="A26" s="42" t="s">
        <v>208</v>
      </c>
      <c r="B26" s="37"/>
      <c r="C26" s="37"/>
      <c r="D26" s="37"/>
      <c r="E26" s="37"/>
      <c r="F26" s="37"/>
      <c r="G26" s="37"/>
      <c r="H26" s="37"/>
      <c r="I26" s="37"/>
      <c r="J26" s="37"/>
      <c r="K26" s="37"/>
      <c r="L26" s="37"/>
      <c r="M26" s="37"/>
      <c r="N26" s="37"/>
      <c r="O26" s="37"/>
      <c r="P26" s="37"/>
      <c r="Q26" s="37"/>
      <c r="R26" s="37"/>
      <c r="S26" s="38"/>
      <c r="T26" s="37"/>
      <c r="U26" s="37"/>
      <c r="V26" s="37"/>
      <c r="W26" s="37"/>
      <c r="X26" s="37"/>
      <c r="Y26" s="37"/>
      <c r="Z26" s="37"/>
      <c r="AA26" s="37"/>
      <c r="AB26" s="37"/>
      <c r="AC26" s="37"/>
      <c r="AD26" s="37"/>
      <c r="AE26" s="37"/>
      <c r="AF26" s="37"/>
      <c r="AG26" s="37"/>
      <c r="AH26" s="37"/>
      <c r="AI26" s="37"/>
      <c r="AJ26" s="37"/>
      <c r="AK26" s="37"/>
    </row>
    <row r="27" spans="1:45" s="2" customFormat="1" ht="12" customHeight="1">
      <c r="M27" s="3"/>
      <c r="AK27" s="4"/>
    </row>
    <row r="28" spans="1:45" s="7" customFormat="1" ht="21" customHeight="1">
      <c r="A28" s="130" t="s">
        <v>257</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1:45" s="11" customFormat="1" ht="18" customHeight="1">
      <c r="A29" s="167" t="s">
        <v>51</v>
      </c>
      <c r="B29" s="167"/>
      <c r="C29" s="167"/>
      <c r="D29" s="167"/>
      <c r="E29" s="167"/>
      <c r="F29" s="168"/>
      <c r="G29" s="168"/>
      <c r="H29" s="168"/>
      <c r="I29" s="168"/>
      <c r="J29" s="167"/>
      <c r="K29" s="169" t="s">
        <v>68</v>
      </c>
      <c r="L29" s="169"/>
      <c r="M29" s="169"/>
      <c r="N29" s="169"/>
      <c r="O29" s="169"/>
      <c r="P29" s="169"/>
      <c r="Q29" s="169"/>
      <c r="R29" s="169"/>
      <c r="S29" s="103" t="s">
        <v>46</v>
      </c>
      <c r="T29" s="103"/>
      <c r="U29" s="103"/>
      <c r="V29" s="103"/>
      <c r="W29" s="103"/>
      <c r="X29" s="103"/>
      <c r="Y29" s="103"/>
      <c r="Z29" s="103"/>
      <c r="AA29" s="103"/>
      <c r="AB29" s="169" t="s">
        <v>1</v>
      </c>
      <c r="AC29" s="169"/>
      <c r="AD29" s="169"/>
      <c r="AE29" s="169"/>
      <c r="AF29" s="169"/>
      <c r="AG29" s="169" t="s">
        <v>0</v>
      </c>
      <c r="AH29" s="169"/>
      <c r="AI29" s="169"/>
      <c r="AJ29" s="169"/>
      <c r="AK29" s="169"/>
      <c r="AL29" s="16"/>
      <c r="AM29" s="16"/>
      <c r="AN29" s="16"/>
      <c r="AO29" s="16"/>
      <c r="AP29" s="16"/>
      <c r="AQ29" s="16"/>
      <c r="AR29" s="16"/>
    </row>
    <row r="30" spans="1:45" s="11" customFormat="1" ht="18" customHeight="1">
      <c r="A30" s="161" t="s">
        <v>48</v>
      </c>
      <c r="B30" s="161"/>
      <c r="C30" s="161"/>
      <c r="D30" s="161"/>
      <c r="E30" s="161"/>
      <c r="F30" s="162"/>
      <c r="G30" s="162"/>
      <c r="H30" s="162"/>
      <c r="I30" s="162"/>
      <c r="J30" s="161"/>
      <c r="K30" s="163" t="s">
        <v>295</v>
      </c>
      <c r="L30" s="163"/>
      <c r="M30" s="163"/>
      <c r="N30" s="163"/>
      <c r="O30" s="163"/>
      <c r="P30" s="163"/>
      <c r="Q30" s="163"/>
      <c r="R30" s="163"/>
      <c r="S30" s="170" t="s">
        <v>305</v>
      </c>
      <c r="T30" s="170"/>
      <c r="U30" s="170"/>
      <c r="V30" s="170"/>
      <c r="W30" s="170"/>
      <c r="X30" s="170"/>
      <c r="Y30" s="170"/>
      <c r="Z30" s="170"/>
      <c r="AA30" s="170"/>
      <c r="AB30" s="75" t="s">
        <v>308</v>
      </c>
      <c r="AC30" s="75"/>
      <c r="AD30" s="75"/>
      <c r="AE30" s="75"/>
      <c r="AF30" s="75"/>
      <c r="AG30" s="75" t="s">
        <v>309</v>
      </c>
      <c r="AH30" s="75"/>
      <c r="AI30" s="75"/>
      <c r="AJ30" s="75"/>
      <c r="AK30" s="75"/>
      <c r="AL30" s="16"/>
      <c r="AM30" s="16"/>
      <c r="AN30" s="16"/>
      <c r="AO30" s="16"/>
      <c r="AP30" s="16"/>
      <c r="AQ30" s="16"/>
      <c r="AR30" s="16"/>
    </row>
    <row r="31" spans="1:45" s="11" customFormat="1" ht="18" customHeight="1">
      <c r="A31" s="161" t="s">
        <v>232</v>
      </c>
      <c r="B31" s="161"/>
      <c r="C31" s="161"/>
      <c r="D31" s="161"/>
      <c r="E31" s="161"/>
      <c r="F31" s="162"/>
      <c r="G31" s="162"/>
      <c r="H31" s="162"/>
      <c r="I31" s="162"/>
      <c r="J31" s="161"/>
      <c r="K31" s="163" t="s">
        <v>295</v>
      </c>
      <c r="L31" s="163"/>
      <c r="M31" s="163"/>
      <c r="N31" s="163"/>
      <c r="O31" s="163"/>
      <c r="P31" s="163"/>
      <c r="Q31" s="163"/>
      <c r="R31" s="163"/>
      <c r="S31" s="170" t="s">
        <v>310</v>
      </c>
      <c r="T31" s="170"/>
      <c r="U31" s="170"/>
      <c r="V31" s="170"/>
      <c r="W31" s="170"/>
      <c r="X31" s="170"/>
      <c r="Y31" s="170"/>
      <c r="Z31" s="170"/>
      <c r="AA31" s="170"/>
      <c r="AB31" s="75">
        <v>44522</v>
      </c>
      <c r="AC31" s="75"/>
      <c r="AD31" s="75"/>
      <c r="AE31" s="75"/>
      <c r="AF31" s="75"/>
      <c r="AG31" s="75">
        <v>48167</v>
      </c>
      <c r="AH31" s="75"/>
      <c r="AI31" s="75"/>
      <c r="AJ31" s="75"/>
      <c r="AK31" s="75"/>
      <c r="AL31" s="16"/>
      <c r="AM31" s="16"/>
      <c r="AN31" s="16"/>
      <c r="AO31" s="16"/>
      <c r="AP31" s="16"/>
      <c r="AQ31" s="16"/>
      <c r="AR31" s="16"/>
    </row>
    <row r="32" spans="1:45" s="11" customFormat="1" ht="18" customHeight="1">
      <c r="A32" s="161" t="s">
        <v>240</v>
      </c>
      <c r="B32" s="161"/>
      <c r="C32" s="161"/>
      <c r="D32" s="161"/>
      <c r="E32" s="161"/>
      <c r="F32" s="162"/>
      <c r="G32" s="162"/>
      <c r="H32" s="162"/>
      <c r="I32" s="162"/>
      <c r="J32" s="161"/>
      <c r="K32" s="163" t="s">
        <v>295</v>
      </c>
      <c r="L32" s="163"/>
      <c r="M32" s="163"/>
      <c r="N32" s="163"/>
      <c r="O32" s="163"/>
      <c r="P32" s="163"/>
      <c r="Q32" s="163"/>
      <c r="R32" s="163"/>
      <c r="S32" s="170" t="s">
        <v>89</v>
      </c>
      <c r="T32" s="170"/>
      <c r="U32" s="170"/>
      <c r="V32" s="170"/>
      <c r="W32" s="170"/>
      <c r="X32" s="170"/>
      <c r="Y32" s="170"/>
      <c r="Z32" s="170"/>
      <c r="AA32" s="170"/>
      <c r="AB32" s="75" t="s">
        <v>92</v>
      </c>
      <c r="AC32" s="75"/>
      <c r="AD32" s="75"/>
      <c r="AE32" s="75"/>
      <c r="AF32" s="75"/>
      <c r="AG32" s="75" t="s">
        <v>92</v>
      </c>
      <c r="AH32" s="75"/>
      <c r="AI32" s="75"/>
      <c r="AJ32" s="75"/>
      <c r="AK32" s="75"/>
      <c r="AL32" s="16"/>
      <c r="AM32" s="16"/>
      <c r="AN32" s="16"/>
      <c r="AO32" s="16"/>
      <c r="AP32" s="16"/>
      <c r="AQ32" s="16"/>
      <c r="AR32" s="16"/>
    </row>
    <row r="33" spans="1:44" s="11" customFormat="1" ht="18" customHeight="1">
      <c r="A33" s="161" t="s">
        <v>231</v>
      </c>
      <c r="B33" s="161"/>
      <c r="C33" s="161"/>
      <c r="D33" s="161"/>
      <c r="E33" s="161"/>
      <c r="F33" s="162"/>
      <c r="G33" s="162"/>
      <c r="H33" s="162"/>
      <c r="I33" s="162"/>
      <c r="J33" s="161"/>
      <c r="K33" s="171" t="s">
        <v>311</v>
      </c>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3"/>
      <c r="AL33" s="16"/>
      <c r="AM33" s="16"/>
      <c r="AN33" s="16"/>
      <c r="AO33" s="16"/>
      <c r="AP33" s="16"/>
      <c r="AQ33" s="16"/>
      <c r="AR33" s="16"/>
    </row>
    <row r="34" spans="1:44" s="11" customFormat="1" ht="18" customHeight="1">
      <c r="A34" s="167" t="s">
        <v>74</v>
      </c>
      <c r="B34" s="167"/>
      <c r="C34" s="167"/>
      <c r="D34" s="167"/>
      <c r="E34" s="167"/>
      <c r="F34" s="168"/>
      <c r="G34" s="168"/>
      <c r="H34" s="168"/>
      <c r="I34" s="168"/>
      <c r="J34" s="167"/>
      <c r="K34" s="169" t="s">
        <v>4</v>
      </c>
      <c r="L34" s="169"/>
      <c r="M34" s="169"/>
      <c r="N34" s="169"/>
      <c r="O34" s="169"/>
      <c r="P34" s="169"/>
      <c r="Q34" s="169"/>
      <c r="R34" s="169"/>
      <c r="S34" s="103" t="s">
        <v>46</v>
      </c>
      <c r="T34" s="103"/>
      <c r="U34" s="103"/>
      <c r="V34" s="103"/>
      <c r="W34" s="103"/>
      <c r="X34" s="103"/>
      <c r="Y34" s="103"/>
      <c r="Z34" s="103"/>
      <c r="AA34" s="103"/>
      <c r="AB34" s="169" t="s">
        <v>1</v>
      </c>
      <c r="AC34" s="169"/>
      <c r="AD34" s="169"/>
      <c r="AE34" s="169"/>
      <c r="AF34" s="169"/>
      <c r="AG34" s="169" t="s">
        <v>0</v>
      </c>
      <c r="AH34" s="169"/>
      <c r="AI34" s="169"/>
      <c r="AJ34" s="169"/>
      <c r="AK34" s="169"/>
      <c r="AL34" s="16"/>
      <c r="AM34" s="16"/>
      <c r="AN34" s="16"/>
      <c r="AO34" s="16"/>
      <c r="AP34" s="16"/>
      <c r="AQ34" s="16"/>
      <c r="AR34" s="16"/>
    </row>
    <row r="35" spans="1:44" s="11" customFormat="1" ht="18" customHeight="1">
      <c r="A35" s="161" t="s">
        <v>49</v>
      </c>
      <c r="B35" s="161"/>
      <c r="C35" s="161"/>
      <c r="D35" s="161"/>
      <c r="E35" s="161"/>
      <c r="F35" s="162"/>
      <c r="G35" s="162"/>
      <c r="H35" s="162"/>
      <c r="I35" s="162"/>
      <c r="J35" s="161"/>
      <c r="K35" s="163" t="s">
        <v>109</v>
      </c>
      <c r="L35" s="163"/>
      <c r="M35" s="163"/>
      <c r="N35" s="163"/>
      <c r="O35" s="163"/>
      <c r="P35" s="163"/>
      <c r="Q35" s="163"/>
      <c r="R35" s="163"/>
      <c r="S35" s="170" t="s">
        <v>89</v>
      </c>
      <c r="T35" s="170"/>
      <c r="U35" s="170"/>
      <c r="V35" s="170"/>
      <c r="W35" s="170"/>
      <c r="X35" s="170"/>
      <c r="Y35" s="170"/>
      <c r="Z35" s="170"/>
      <c r="AA35" s="170"/>
      <c r="AB35" s="75" t="s">
        <v>92</v>
      </c>
      <c r="AC35" s="75"/>
      <c r="AD35" s="75"/>
      <c r="AE35" s="75"/>
      <c r="AF35" s="75"/>
      <c r="AG35" s="75" t="s">
        <v>92</v>
      </c>
      <c r="AH35" s="75"/>
      <c r="AI35" s="75"/>
      <c r="AJ35" s="75"/>
      <c r="AK35" s="75"/>
      <c r="AL35" s="16"/>
      <c r="AM35" s="16"/>
      <c r="AN35" s="16"/>
      <c r="AO35" s="16"/>
      <c r="AP35" s="16"/>
      <c r="AQ35" s="16"/>
      <c r="AR35" s="16"/>
    </row>
    <row r="36" spans="1:44" s="11" customFormat="1" ht="18" customHeight="1">
      <c r="A36" s="161" t="s">
        <v>73</v>
      </c>
      <c r="B36" s="161"/>
      <c r="C36" s="161"/>
      <c r="D36" s="161"/>
      <c r="E36" s="161"/>
      <c r="F36" s="162"/>
      <c r="G36" s="162"/>
      <c r="H36" s="162"/>
      <c r="I36" s="162"/>
      <c r="J36" s="161"/>
      <c r="K36" s="163" t="s">
        <v>109</v>
      </c>
      <c r="L36" s="163"/>
      <c r="M36" s="163"/>
      <c r="N36" s="163"/>
      <c r="O36" s="163"/>
      <c r="P36" s="163"/>
      <c r="Q36" s="163"/>
      <c r="R36" s="163"/>
      <c r="S36" s="170" t="s">
        <v>89</v>
      </c>
      <c r="T36" s="170"/>
      <c r="U36" s="170"/>
      <c r="V36" s="170"/>
      <c r="W36" s="170"/>
      <c r="X36" s="170"/>
      <c r="Y36" s="170"/>
      <c r="Z36" s="170"/>
      <c r="AA36" s="170"/>
      <c r="AB36" s="75" t="s">
        <v>92</v>
      </c>
      <c r="AC36" s="75"/>
      <c r="AD36" s="75"/>
      <c r="AE36" s="75"/>
      <c r="AF36" s="75"/>
      <c r="AG36" s="75" t="s">
        <v>92</v>
      </c>
      <c r="AH36" s="75"/>
      <c r="AI36" s="75"/>
      <c r="AJ36" s="75"/>
      <c r="AK36" s="75"/>
      <c r="AL36" s="16"/>
      <c r="AM36" s="16"/>
      <c r="AN36" s="16"/>
      <c r="AO36" s="16"/>
      <c r="AP36" s="16"/>
      <c r="AQ36" s="16"/>
      <c r="AR36" s="16"/>
    </row>
    <row r="37" spans="1:44" s="11" customFormat="1" ht="18" customHeight="1">
      <c r="A37" s="179" t="s">
        <v>312</v>
      </c>
      <c r="B37" s="179"/>
      <c r="C37" s="179"/>
      <c r="D37" s="179"/>
      <c r="E37" s="179"/>
      <c r="F37" s="180"/>
      <c r="G37" s="180"/>
      <c r="H37" s="180"/>
      <c r="I37" s="180"/>
      <c r="J37" s="179"/>
      <c r="K37" s="163" t="s">
        <v>313</v>
      </c>
      <c r="L37" s="163"/>
      <c r="M37" s="163"/>
      <c r="N37" s="163"/>
      <c r="O37" s="163"/>
      <c r="P37" s="163"/>
      <c r="Q37" s="163"/>
      <c r="R37" s="163"/>
      <c r="S37" s="170" t="s">
        <v>314</v>
      </c>
      <c r="T37" s="170"/>
      <c r="U37" s="170"/>
      <c r="V37" s="170"/>
      <c r="W37" s="170"/>
      <c r="X37" s="170"/>
      <c r="Y37" s="170"/>
      <c r="Z37" s="170"/>
      <c r="AA37" s="170"/>
      <c r="AB37" s="75">
        <v>44883</v>
      </c>
      <c r="AC37" s="75"/>
      <c r="AD37" s="75"/>
      <c r="AE37" s="75"/>
      <c r="AF37" s="75"/>
      <c r="AG37" s="75" t="s">
        <v>315</v>
      </c>
      <c r="AH37" s="75"/>
      <c r="AI37" s="75"/>
      <c r="AJ37" s="75"/>
      <c r="AK37" s="75"/>
      <c r="AL37" s="16"/>
      <c r="AM37" s="16"/>
      <c r="AN37" s="16"/>
      <c r="AO37" s="16"/>
      <c r="AP37" s="16"/>
      <c r="AQ37" s="16"/>
      <c r="AR37" s="16"/>
    </row>
    <row r="38" spans="1:44" s="2" customFormat="1" ht="12" customHeight="1">
      <c r="M38" s="3"/>
      <c r="AK38" s="4"/>
    </row>
    <row r="39" spans="1:44" s="7" customFormat="1" ht="21" customHeight="1">
      <c r="A39" s="130" t="s">
        <v>80</v>
      </c>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44" s="12" customFormat="1" ht="18" customHeight="1">
      <c r="A40" s="167" t="s">
        <v>59</v>
      </c>
      <c r="B40" s="167"/>
      <c r="C40" s="167"/>
      <c r="D40" s="167"/>
      <c r="E40" s="167"/>
      <c r="F40" s="168"/>
      <c r="G40" s="168"/>
      <c r="H40" s="168"/>
      <c r="I40" s="168"/>
      <c r="J40" s="167"/>
      <c r="K40" s="169" t="s">
        <v>6</v>
      </c>
      <c r="L40" s="169"/>
      <c r="M40" s="169"/>
      <c r="N40" s="169"/>
      <c r="O40" s="169"/>
      <c r="P40" s="169"/>
      <c r="Q40" s="169"/>
      <c r="R40" s="169"/>
      <c r="S40" s="169" t="s">
        <v>46</v>
      </c>
      <c r="T40" s="169"/>
      <c r="U40" s="169"/>
      <c r="V40" s="169"/>
      <c r="W40" s="169"/>
      <c r="X40" s="169"/>
      <c r="Y40" s="169"/>
      <c r="Z40" s="169"/>
      <c r="AA40" s="169"/>
      <c r="AB40" s="169" t="s">
        <v>69</v>
      </c>
      <c r="AC40" s="169"/>
      <c r="AD40" s="169"/>
      <c r="AE40" s="169"/>
      <c r="AF40" s="169"/>
      <c r="AG40" s="169" t="s">
        <v>70</v>
      </c>
      <c r="AH40" s="169"/>
      <c r="AI40" s="169"/>
      <c r="AJ40" s="169"/>
      <c r="AK40" s="169"/>
      <c r="AL40" s="13"/>
      <c r="AM40" s="13"/>
      <c r="AN40" s="13"/>
      <c r="AO40" s="13"/>
      <c r="AP40" s="13"/>
      <c r="AQ40" s="13"/>
      <c r="AR40" s="13"/>
    </row>
    <row r="41" spans="1:44" s="12" customFormat="1" ht="18" customHeight="1">
      <c r="A41" s="174" t="s">
        <v>316</v>
      </c>
      <c r="B41" s="175"/>
      <c r="C41" s="175"/>
      <c r="D41" s="175"/>
      <c r="E41" s="175"/>
      <c r="F41" s="176"/>
      <c r="G41" s="176"/>
      <c r="H41" s="176"/>
      <c r="I41" s="176"/>
      <c r="J41" s="177"/>
      <c r="K41" s="178" t="s">
        <v>213</v>
      </c>
      <c r="L41" s="178"/>
      <c r="M41" s="178"/>
      <c r="N41" s="178"/>
      <c r="O41" s="178"/>
      <c r="P41" s="178"/>
      <c r="Q41" s="178"/>
      <c r="R41" s="178"/>
      <c r="S41" s="170" t="s">
        <v>317</v>
      </c>
      <c r="T41" s="170"/>
      <c r="U41" s="170"/>
      <c r="V41" s="170"/>
      <c r="W41" s="170"/>
      <c r="X41" s="170"/>
      <c r="Y41" s="170"/>
      <c r="Z41" s="170"/>
      <c r="AA41" s="170"/>
      <c r="AB41" s="170">
        <v>2018</v>
      </c>
      <c r="AC41" s="170"/>
      <c r="AD41" s="170"/>
      <c r="AE41" s="170"/>
      <c r="AF41" s="170"/>
      <c r="AG41" s="170">
        <v>2022</v>
      </c>
      <c r="AH41" s="170"/>
      <c r="AI41" s="170"/>
      <c r="AJ41" s="170"/>
      <c r="AK41" s="170"/>
      <c r="AL41" s="13"/>
      <c r="AM41" s="13"/>
      <c r="AN41" s="13"/>
      <c r="AO41" s="13"/>
      <c r="AP41" s="13"/>
      <c r="AQ41" s="13"/>
      <c r="AR41" s="13"/>
    </row>
    <row r="42" spans="1:44" s="12" customFormat="1" ht="12" customHeight="1">
      <c r="A42" s="55"/>
      <c r="B42" s="55"/>
      <c r="C42" s="55"/>
      <c r="D42" s="55"/>
      <c r="E42" s="55"/>
      <c r="F42" s="56"/>
      <c r="G42" s="56"/>
      <c r="H42" s="56"/>
      <c r="I42" s="56"/>
      <c r="J42" s="55"/>
      <c r="K42" s="65"/>
      <c r="L42" s="65"/>
      <c r="M42" s="65"/>
      <c r="N42" s="65"/>
      <c r="O42" s="65"/>
      <c r="P42" s="65"/>
      <c r="Q42" s="65"/>
      <c r="R42" s="65"/>
      <c r="S42" s="57"/>
      <c r="T42" s="57"/>
      <c r="U42" s="57"/>
      <c r="V42" s="57"/>
      <c r="W42" s="57"/>
      <c r="X42" s="57"/>
      <c r="Y42" s="57"/>
      <c r="Z42" s="57"/>
      <c r="AA42" s="57"/>
      <c r="AB42" s="57"/>
      <c r="AC42" s="57"/>
      <c r="AD42" s="57"/>
      <c r="AE42" s="57"/>
      <c r="AF42" s="57"/>
      <c r="AG42" s="57"/>
      <c r="AH42" s="57"/>
      <c r="AI42" s="57"/>
      <c r="AJ42" s="57"/>
      <c r="AK42" s="57"/>
      <c r="AL42" s="13"/>
      <c r="AM42" s="13"/>
      <c r="AN42" s="13"/>
      <c r="AO42" s="13"/>
      <c r="AP42" s="13"/>
      <c r="AQ42" s="13"/>
      <c r="AR42" s="13"/>
    </row>
    <row r="43" spans="1:44" s="7" customFormat="1" ht="21" customHeight="1">
      <c r="A43" s="130" t="s">
        <v>246</v>
      </c>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2"/>
    </row>
    <row r="44" spans="1:44" s="16" customFormat="1" ht="18" customHeight="1">
      <c r="A44" s="207" t="s">
        <v>191</v>
      </c>
      <c r="B44" s="207"/>
      <c r="C44" s="207"/>
      <c r="D44" s="207" t="s">
        <v>200</v>
      </c>
      <c r="E44" s="207"/>
      <c r="F44" s="207"/>
      <c r="G44" s="207"/>
      <c r="H44" s="207"/>
      <c r="I44" s="207"/>
      <c r="J44" s="207"/>
      <c r="K44" s="103" t="s">
        <v>201</v>
      </c>
      <c r="L44" s="103"/>
      <c r="M44" s="103"/>
      <c r="N44" s="103"/>
      <c r="O44" s="103"/>
      <c r="P44" s="103"/>
      <c r="Q44" s="103"/>
      <c r="R44" s="103"/>
      <c r="S44" s="169" t="s">
        <v>46</v>
      </c>
      <c r="T44" s="169"/>
      <c r="U44" s="169"/>
      <c r="V44" s="169"/>
      <c r="W44" s="169"/>
      <c r="X44" s="169"/>
      <c r="Y44" s="169"/>
      <c r="Z44" s="169"/>
      <c r="AA44" s="169"/>
      <c r="AB44" s="103" t="s">
        <v>1</v>
      </c>
      <c r="AC44" s="103"/>
      <c r="AD44" s="103"/>
      <c r="AE44" s="103"/>
      <c r="AF44" s="103"/>
      <c r="AG44" s="103" t="s">
        <v>0</v>
      </c>
      <c r="AH44" s="103"/>
      <c r="AI44" s="103"/>
      <c r="AJ44" s="103"/>
      <c r="AK44" s="103"/>
    </row>
    <row r="45" spans="1:44" s="16" customFormat="1" ht="18" customHeight="1">
      <c r="A45" s="181" t="s">
        <v>192</v>
      </c>
      <c r="B45" s="181"/>
      <c r="C45" s="181"/>
      <c r="D45" s="88" t="s">
        <v>270</v>
      </c>
      <c r="E45" s="89"/>
      <c r="F45" s="89"/>
      <c r="G45" s="89"/>
      <c r="H45" s="89"/>
      <c r="I45" s="89"/>
      <c r="J45" s="90"/>
      <c r="K45" s="163" t="s">
        <v>318</v>
      </c>
      <c r="L45" s="163"/>
      <c r="M45" s="163"/>
      <c r="N45" s="163"/>
      <c r="O45" s="163"/>
      <c r="P45" s="163"/>
      <c r="Q45" s="163"/>
      <c r="R45" s="163"/>
      <c r="S45" s="170" t="s">
        <v>319</v>
      </c>
      <c r="T45" s="170"/>
      <c r="U45" s="170"/>
      <c r="V45" s="170"/>
      <c r="W45" s="170"/>
      <c r="X45" s="170"/>
      <c r="Y45" s="170"/>
      <c r="Z45" s="170"/>
      <c r="AA45" s="170"/>
      <c r="AB45" s="75" t="s">
        <v>320</v>
      </c>
      <c r="AC45" s="75"/>
      <c r="AD45" s="75"/>
      <c r="AE45" s="75"/>
      <c r="AF45" s="75"/>
      <c r="AG45" s="75" t="s">
        <v>321</v>
      </c>
      <c r="AH45" s="75"/>
      <c r="AI45" s="75"/>
      <c r="AJ45" s="75"/>
      <c r="AK45" s="75"/>
    </row>
    <row r="46" spans="1:44" s="13" customFormat="1" ht="18" customHeight="1">
      <c r="A46" s="167" t="s">
        <v>110</v>
      </c>
      <c r="B46" s="167"/>
      <c r="C46" s="167"/>
      <c r="D46" s="167"/>
      <c r="E46" s="167"/>
      <c r="F46" s="167"/>
      <c r="G46" s="167"/>
      <c r="H46" s="167"/>
      <c r="I46" s="167"/>
      <c r="J46" s="167"/>
      <c r="K46" s="163" t="s">
        <v>85</v>
      </c>
      <c r="L46" s="163"/>
      <c r="M46" s="163"/>
      <c r="N46" s="163"/>
      <c r="O46" s="163"/>
      <c r="P46" s="163"/>
      <c r="Q46" s="163"/>
      <c r="R46" s="163"/>
      <c r="S46" s="170" t="s">
        <v>89</v>
      </c>
      <c r="T46" s="170"/>
      <c r="U46" s="170"/>
      <c r="V46" s="170"/>
      <c r="W46" s="170"/>
      <c r="X46" s="170"/>
      <c r="Y46" s="170"/>
      <c r="Z46" s="170"/>
      <c r="AA46" s="170"/>
      <c r="AB46" s="75" t="s">
        <v>92</v>
      </c>
      <c r="AC46" s="75"/>
      <c r="AD46" s="75"/>
      <c r="AE46" s="75"/>
      <c r="AF46" s="75"/>
      <c r="AG46" s="75" t="s">
        <v>92</v>
      </c>
      <c r="AH46" s="75"/>
      <c r="AI46" s="75"/>
      <c r="AJ46" s="75"/>
      <c r="AK46" s="75"/>
    </row>
    <row r="47" spans="1:44" s="13" customFormat="1" ht="18" customHeight="1">
      <c r="A47" s="167" t="s">
        <v>75</v>
      </c>
      <c r="B47" s="167"/>
      <c r="C47" s="167"/>
      <c r="D47" s="167"/>
      <c r="E47" s="167"/>
      <c r="F47" s="167"/>
      <c r="G47" s="167"/>
      <c r="H47" s="167"/>
      <c r="I47" s="167"/>
      <c r="J47" s="167"/>
      <c r="K47" s="169" t="s">
        <v>46</v>
      </c>
      <c r="L47" s="169"/>
      <c r="M47" s="169"/>
      <c r="N47" s="169"/>
      <c r="O47" s="169"/>
      <c r="P47" s="169"/>
      <c r="Q47" s="169"/>
      <c r="R47" s="169"/>
      <c r="S47" s="169"/>
      <c r="T47" s="169"/>
      <c r="U47" s="169"/>
      <c r="V47" s="169"/>
      <c r="W47" s="169"/>
      <c r="X47" s="169"/>
      <c r="Y47" s="169"/>
      <c r="Z47" s="169"/>
      <c r="AA47" s="169"/>
      <c r="AB47" s="169" t="s">
        <v>1</v>
      </c>
      <c r="AC47" s="169"/>
      <c r="AD47" s="169"/>
      <c r="AE47" s="169"/>
      <c r="AF47" s="169"/>
      <c r="AG47" s="169" t="s">
        <v>0</v>
      </c>
      <c r="AH47" s="169"/>
      <c r="AI47" s="169"/>
      <c r="AJ47" s="169"/>
      <c r="AK47" s="169"/>
    </row>
    <row r="48" spans="1:44" s="13" customFormat="1" ht="18" customHeight="1">
      <c r="A48" s="179" t="s">
        <v>312</v>
      </c>
      <c r="B48" s="179"/>
      <c r="C48" s="179"/>
      <c r="D48" s="179"/>
      <c r="E48" s="179"/>
      <c r="F48" s="179"/>
      <c r="G48" s="179"/>
      <c r="H48" s="179"/>
      <c r="I48" s="179"/>
      <c r="J48" s="179"/>
      <c r="K48" s="198" t="s">
        <v>322</v>
      </c>
      <c r="L48" s="199"/>
      <c r="M48" s="199"/>
      <c r="N48" s="199"/>
      <c r="O48" s="199"/>
      <c r="P48" s="199"/>
      <c r="Q48" s="199"/>
      <c r="R48" s="199"/>
      <c r="S48" s="199"/>
      <c r="T48" s="199"/>
      <c r="U48" s="199"/>
      <c r="V48" s="199"/>
      <c r="W48" s="199"/>
      <c r="X48" s="199"/>
      <c r="Y48" s="199"/>
      <c r="Z48" s="199"/>
      <c r="AA48" s="200"/>
      <c r="AB48" s="75" t="s">
        <v>323</v>
      </c>
      <c r="AC48" s="75"/>
      <c r="AD48" s="75"/>
      <c r="AE48" s="75"/>
      <c r="AF48" s="75"/>
      <c r="AG48" s="75" t="s">
        <v>324</v>
      </c>
      <c r="AH48" s="75"/>
      <c r="AI48" s="75"/>
      <c r="AJ48" s="75"/>
      <c r="AK48" s="75"/>
    </row>
    <row r="49" spans="1:38" s="13" customFormat="1" ht="18" customHeight="1">
      <c r="A49" s="179" t="s">
        <v>342</v>
      </c>
      <c r="B49" s="179"/>
      <c r="C49" s="179"/>
      <c r="D49" s="179"/>
      <c r="E49" s="179"/>
      <c r="F49" s="179"/>
      <c r="G49" s="179"/>
      <c r="H49" s="179"/>
      <c r="I49" s="179"/>
      <c r="J49" s="179"/>
      <c r="K49" s="104" t="s">
        <v>343</v>
      </c>
      <c r="L49" s="104"/>
      <c r="M49" s="104"/>
      <c r="N49" s="104"/>
      <c r="O49" s="104"/>
      <c r="P49" s="104"/>
      <c r="Q49" s="104"/>
      <c r="R49" s="104"/>
      <c r="S49" s="104"/>
      <c r="T49" s="104"/>
      <c r="U49" s="104"/>
      <c r="V49" s="104"/>
      <c r="W49" s="104"/>
      <c r="X49" s="104"/>
      <c r="Y49" s="104"/>
      <c r="Z49" s="104"/>
      <c r="AA49" s="104"/>
      <c r="AB49" s="75" t="s">
        <v>344</v>
      </c>
      <c r="AC49" s="75"/>
      <c r="AD49" s="75"/>
      <c r="AE49" s="75"/>
      <c r="AF49" s="75"/>
      <c r="AG49" s="75" t="s">
        <v>345</v>
      </c>
      <c r="AH49" s="75"/>
      <c r="AI49" s="75"/>
      <c r="AJ49" s="75"/>
      <c r="AK49" s="75"/>
    </row>
    <row r="50" spans="1:38" s="13" customFormat="1" ht="12">
      <c r="A50" s="195"/>
      <c r="B50" s="195"/>
      <c r="C50" s="195"/>
      <c r="D50" s="195"/>
      <c r="E50" s="195"/>
      <c r="F50" s="195"/>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7"/>
      <c r="AF50" s="197"/>
      <c r="AG50" s="197"/>
      <c r="AH50" s="197"/>
      <c r="AI50" s="197"/>
      <c r="AJ50" s="197"/>
      <c r="AK50" s="197"/>
    </row>
    <row r="51" spans="1:38" s="14" customFormat="1" ht="11.25">
      <c r="A51" s="188"/>
      <c r="B51" s="188"/>
      <c r="C51" s="188"/>
      <c r="D51" s="188"/>
      <c r="E51" s="188"/>
      <c r="F51" s="188"/>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90"/>
      <c r="AF51" s="190"/>
      <c r="AG51" s="190"/>
      <c r="AH51" s="190"/>
      <c r="AI51" s="190"/>
      <c r="AJ51" s="190"/>
      <c r="AK51" s="190"/>
    </row>
    <row r="52" spans="1:38" s="15" customFormat="1" ht="18" customHeight="1">
      <c r="A52" s="191" t="s">
        <v>76</v>
      </c>
      <c r="B52" s="191"/>
      <c r="C52" s="191"/>
      <c r="D52" s="191"/>
      <c r="E52" s="192" t="str">
        <f t="shared" ref="E52" si="0">$E$12</f>
        <v>ARCHIL</v>
      </c>
      <c r="F52" s="192"/>
      <c r="G52" s="192"/>
      <c r="H52" s="192"/>
      <c r="I52" s="192"/>
      <c r="J52" s="192"/>
      <c r="K52" s="192"/>
      <c r="L52" s="193" t="str">
        <f t="shared" ref="L52" si="1">$T$12</f>
        <v>ORAGVELIDZE</v>
      </c>
      <c r="M52" s="193"/>
      <c r="N52" s="193"/>
      <c r="O52" s="193"/>
      <c r="P52" s="193"/>
      <c r="Q52" s="193"/>
      <c r="R52" s="193"/>
      <c r="S52" s="13"/>
      <c r="T52" s="191" t="s">
        <v>50</v>
      </c>
      <c r="U52" s="191"/>
      <c r="V52" s="191"/>
      <c r="W52" s="191"/>
      <c r="X52" s="191"/>
      <c r="Y52" s="191"/>
      <c r="Z52" s="191"/>
      <c r="AA52" s="194" t="str">
        <f t="shared" ref="AA52" si="2">$T$13</f>
        <v>OS</v>
      </c>
      <c r="AB52" s="194"/>
      <c r="AC52" s="194"/>
      <c r="AD52" s="194"/>
      <c r="AE52" s="194"/>
      <c r="AF52" s="194"/>
      <c r="AG52" s="194"/>
      <c r="AH52" s="194"/>
      <c r="AI52" s="194"/>
      <c r="AJ52" s="194"/>
      <c r="AK52" s="194"/>
    </row>
    <row r="53" spans="1:38" s="2" customFormat="1" ht="8.1" customHeight="1">
      <c r="M53" s="3"/>
      <c r="AK53" s="4"/>
    </row>
    <row r="54" spans="1:38" s="7" customFormat="1" ht="21" customHeight="1">
      <c r="A54" s="61" t="s">
        <v>183</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3" t="s">
        <v>190</v>
      </c>
    </row>
    <row r="55" spans="1:38" s="7" customFormat="1" ht="10.9" customHeight="1">
      <c r="A55" s="2"/>
      <c r="B55" s="2"/>
      <c r="C55" s="2"/>
      <c r="D55" s="2"/>
      <c r="E55" s="2"/>
      <c r="F55" s="2"/>
      <c r="G55" s="2"/>
      <c r="H55" s="2"/>
      <c r="I55" s="2"/>
      <c r="J55" s="2"/>
      <c r="K55" s="2"/>
      <c r="L55" s="2"/>
      <c r="M55" s="3"/>
      <c r="N55" s="2"/>
      <c r="O55" s="2"/>
      <c r="P55" s="2"/>
      <c r="Q55" s="2"/>
      <c r="R55" s="2"/>
      <c r="S55" s="2"/>
      <c r="T55" s="2"/>
      <c r="U55" s="2"/>
      <c r="V55" s="2"/>
      <c r="W55" s="2"/>
      <c r="X55" s="2"/>
      <c r="Y55" s="2"/>
      <c r="Z55" s="2"/>
      <c r="AA55" s="2"/>
      <c r="AB55" s="2"/>
      <c r="AC55" s="2"/>
      <c r="AD55" s="2"/>
      <c r="AE55" s="2"/>
      <c r="AF55" s="2"/>
      <c r="AG55" s="2"/>
      <c r="AH55" s="2"/>
      <c r="AI55" s="2"/>
      <c r="AJ55" s="2"/>
      <c r="AK55" s="4"/>
    </row>
    <row r="56" spans="1:38" s="16" customFormat="1" ht="14.45" customHeight="1">
      <c r="A56" s="185" t="s">
        <v>131</v>
      </c>
      <c r="B56" s="187"/>
      <c r="C56" s="186"/>
      <c r="D56" s="182" t="s">
        <v>8</v>
      </c>
      <c r="E56" s="184"/>
      <c r="F56" s="182" t="s">
        <v>54</v>
      </c>
      <c r="G56" s="183"/>
      <c r="H56" s="183"/>
      <c r="I56" s="183"/>
      <c r="J56" s="184"/>
      <c r="K56" s="185" t="s">
        <v>141</v>
      </c>
      <c r="L56" s="186"/>
      <c r="M56" s="182" t="s">
        <v>5</v>
      </c>
      <c r="N56" s="183"/>
      <c r="O56" s="183"/>
      <c r="P56" s="184"/>
      <c r="Q56" s="185" t="s">
        <v>149</v>
      </c>
      <c r="R56" s="187"/>
      <c r="S56" s="187"/>
      <c r="T56" s="186"/>
      <c r="U56" s="208" t="s">
        <v>142</v>
      </c>
      <c r="V56" s="209"/>
      <c r="W56" s="209"/>
      <c r="X56" s="209"/>
      <c r="Y56" s="210"/>
      <c r="Z56" s="208" t="s">
        <v>3</v>
      </c>
      <c r="AA56" s="209"/>
      <c r="AB56" s="209"/>
      <c r="AC56" s="210"/>
      <c r="AD56" s="214" t="s">
        <v>128</v>
      </c>
      <c r="AE56" s="214"/>
      <c r="AF56" s="214"/>
      <c r="AG56" s="214" t="s">
        <v>129</v>
      </c>
      <c r="AH56" s="214"/>
      <c r="AI56" s="214"/>
      <c r="AJ56" s="215" t="s">
        <v>206</v>
      </c>
      <c r="AK56" s="215"/>
    </row>
    <row r="57" spans="1:38" s="16" customFormat="1" ht="14.45" customHeight="1">
      <c r="A57" s="216" t="s">
        <v>83</v>
      </c>
      <c r="B57" s="217"/>
      <c r="C57" s="218"/>
      <c r="D57" s="182"/>
      <c r="E57" s="184"/>
      <c r="F57" s="182" t="s">
        <v>2</v>
      </c>
      <c r="G57" s="183"/>
      <c r="H57" s="183"/>
      <c r="I57" s="183"/>
      <c r="J57" s="184"/>
      <c r="K57" s="216" t="s">
        <v>227</v>
      </c>
      <c r="L57" s="218"/>
      <c r="M57" s="182" t="s">
        <v>225</v>
      </c>
      <c r="N57" s="183"/>
      <c r="O57" s="183"/>
      <c r="P57" s="184"/>
      <c r="Q57" s="216" t="s">
        <v>150</v>
      </c>
      <c r="R57" s="217"/>
      <c r="S57" s="217"/>
      <c r="T57" s="218"/>
      <c r="U57" s="211" t="s">
        <v>143</v>
      </c>
      <c r="V57" s="212"/>
      <c r="W57" s="212"/>
      <c r="X57" s="212"/>
      <c r="Y57" s="213"/>
      <c r="Z57" s="211"/>
      <c r="AA57" s="212"/>
      <c r="AB57" s="212"/>
      <c r="AC57" s="213"/>
      <c r="AD57" s="219" t="s">
        <v>253</v>
      </c>
      <c r="AE57" s="219"/>
      <c r="AF57" s="219"/>
      <c r="AG57" s="219" t="s">
        <v>253</v>
      </c>
      <c r="AH57" s="219"/>
      <c r="AI57" s="219"/>
      <c r="AJ57" s="220" t="s">
        <v>130</v>
      </c>
      <c r="AK57" s="220"/>
    </row>
    <row r="58" spans="1:38" ht="18" customHeight="1">
      <c r="A58" s="88" t="s">
        <v>325</v>
      </c>
      <c r="B58" s="89"/>
      <c r="C58" s="90"/>
      <c r="D58" s="88" t="s">
        <v>326</v>
      </c>
      <c r="E58" s="90"/>
      <c r="F58" s="88" t="s">
        <v>147</v>
      </c>
      <c r="G58" s="89"/>
      <c r="H58" s="89"/>
      <c r="I58" s="89"/>
      <c r="J58" s="90"/>
      <c r="K58" s="91">
        <v>2008</v>
      </c>
      <c r="L58" s="92"/>
      <c r="M58" s="88" t="s">
        <v>327</v>
      </c>
      <c r="N58" s="89"/>
      <c r="O58" s="89"/>
      <c r="P58" s="90"/>
      <c r="Q58" s="201" t="s">
        <v>108</v>
      </c>
      <c r="R58" s="202"/>
      <c r="S58" s="202"/>
      <c r="T58" s="203"/>
      <c r="U58" s="94" t="s">
        <v>328</v>
      </c>
      <c r="V58" s="95"/>
      <c r="W58" s="95"/>
      <c r="X58" s="95"/>
      <c r="Y58" s="96"/>
      <c r="Z58" s="97" t="s">
        <v>17</v>
      </c>
      <c r="AA58" s="98"/>
      <c r="AB58" s="98"/>
      <c r="AC58" s="99"/>
      <c r="AD58" s="78">
        <v>44891</v>
      </c>
      <c r="AE58" s="79"/>
      <c r="AF58" s="80"/>
      <c r="AG58" s="78">
        <v>45052</v>
      </c>
      <c r="AH58" s="79"/>
      <c r="AI58" s="80"/>
      <c r="AJ58" s="84">
        <f>IF(AG58="","",(AG58-AD58)/30)</f>
        <v>5.3666666666666663</v>
      </c>
      <c r="AK58" s="85">
        <f t="shared" ref="AK58:AK67" si="3">IF(AG58="","",(AG58-AC58)/30)</f>
        <v>1501.7333333333333</v>
      </c>
      <c r="AL58" s="29"/>
    </row>
    <row r="59" spans="1:38" ht="18" customHeight="1">
      <c r="A59" s="88"/>
      <c r="B59" s="89"/>
      <c r="C59" s="90"/>
      <c r="D59" s="88"/>
      <c r="E59" s="90"/>
      <c r="F59" s="88">
        <v>56000</v>
      </c>
      <c r="G59" s="89"/>
      <c r="H59" s="89"/>
      <c r="I59" s="89"/>
      <c r="J59" s="90"/>
      <c r="K59" s="91"/>
      <c r="L59" s="92"/>
      <c r="M59" s="88" t="s">
        <v>226</v>
      </c>
      <c r="N59" s="89"/>
      <c r="O59" s="89"/>
      <c r="P59" s="90"/>
      <c r="Q59" s="204"/>
      <c r="R59" s="205"/>
      <c r="S59" s="205"/>
      <c r="T59" s="206"/>
      <c r="U59" s="94"/>
      <c r="V59" s="95"/>
      <c r="W59" s="95"/>
      <c r="X59" s="95"/>
      <c r="Y59" s="96"/>
      <c r="Z59" s="100"/>
      <c r="AA59" s="101"/>
      <c r="AB59" s="101"/>
      <c r="AC59" s="102"/>
      <c r="AD59" s="81"/>
      <c r="AE59" s="82"/>
      <c r="AF59" s="83"/>
      <c r="AG59" s="81"/>
      <c r="AH59" s="82"/>
      <c r="AI59" s="83"/>
      <c r="AJ59" s="86" t="str">
        <f t="shared" ref="AJ59" si="4">IF(AF59="","",(AF59-AB59)/30)</f>
        <v/>
      </c>
      <c r="AK59" s="87" t="str">
        <f t="shared" si="3"/>
        <v/>
      </c>
    </row>
    <row r="60" spans="1:38" ht="18" customHeight="1">
      <c r="A60" s="88" t="s">
        <v>339</v>
      </c>
      <c r="B60" s="89"/>
      <c r="C60" s="90"/>
      <c r="D60" s="88" t="s">
        <v>340</v>
      </c>
      <c r="E60" s="90"/>
      <c r="F60" s="88" t="s">
        <v>147</v>
      </c>
      <c r="G60" s="89"/>
      <c r="H60" s="89"/>
      <c r="I60" s="89"/>
      <c r="J60" s="90"/>
      <c r="K60" s="91">
        <v>2015</v>
      </c>
      <c r="L60" s="92"/>
      <c r="M60" s="88" t="s">
        <v>341</v>
      </c>
      <c r="N60" s="89"/>
      <c r="O60" s="89"/>
      <c r="P60" s="90"/>
      <c r="Q60" s="91" t="s">
        <v>108</v>
      </c>
      <c r="R60" s="93"/>
      <c r="S60" s="93"/>
      <c r="T60" s="92"/>
      <c r="U60" s="94" t="s">
        <v>346</v>
      </c>
      <c r="V60" s="95"/>
      <c r="W60" s="95"/>
      <c r="X60" s="95"/>
      <c r="Y60" s="96"/>
      <c r="Z60" s="97" t="s">
        <v>157</v>
      </c>
      <c r="AA60" s="98"/>
      <c r="AB60" s="98"/>
      <c r="AC60" s="99"/>
      <c r="AD60" s="78">
        <v>45235</v>
      </c>
      <c r="AE60" s="79"/>
      <c r="AF60" s="80"/>
      <c r="AG60" s="78">
        <v>45420</v>
      </c>
      <c r="AH60" s="79"/>
      <c r="AI60" s="80"/>
      <c r="AJ60" s="84">
        <f t="shared" ref="AJ60" si="5">IF(AG60="","",(AG60-AD60)/30)</f>
        <v>6.166666666666667</v>
      </c>
      <c r="AK60" s="85">
        <f t="shared" si="3"/>
        <v>1514</v>
      </c>
    </row>
    <row r="61" spans="1:38" ht="18" customHeight="1">
      <c r="A61" s="88"/>
      <c r="B61" s="89"/>
      <c r="C61" s="90"/>
      <c r="D61" s="88"/>
      <c r="E61" s="90"/>
      <c r="F61" s="88">
        <v>36000</v>
      </c>
      <c r="G61" s="89"/>
      <c r="H61" s="89"/>
      <c r="I61" s="89"/>
      <c r="J61" s="90"/>
      <c r="K61" s="91"/>
      <c r="L61" s="92"/>
      <c r="M61" s="88" t="s">
        <v>226</v>
      </c>
      <c r="N61" s="89"/>
      <c r="O61" s="89"/>
      <c r="P61" s="90"/>
      <c r="Q61" s="91"/>
      <c r="R61" s="93"/>
      <c r="S61" s="93"/>
      <c r="T61" s="92"/>
      <c r="U61" s="94"/>
      <c r="V61" s="95"/>
      <c r="W61" s="95"/>
      <c r="X61" s="95"/>
      <c r="Y61" s="96"/>
      <c r="Z61" s="100"/>
      <c r="AA61" s="101"/>
      <c r="AB61" s="101"/>
      <c r="AC61" s="102"/>
      <c r="AD61" s="81"/>
      <c r="AE61" s="82"/>
      <c r="AF61" s="83"/>
      <c r="AG61" s="81"/>
      <c r="AH61" s="82"/>
      <c r="AI61" s="83"/>
      <c r="AJ61" s="86" t="str">
        <f t="shared" ref="AJ61" si="6">IF(AF61="","",(AF61-AB61)/30)</f>
        <v/>
      </c>
      <c r="AK61" s="87" t="str">
        <f t="shared" si="3"/>
        <v/>
      </c>
    </row>
    <row r="62" spans="1:38" ht="18" customHeight="1">
      <c r="A62" s="88" t="s">
        <v>117</v>
      </c>
      <c r="B62" s="89"/>
      <c r="C62" s="90"/>
      <c r="D62" s="88" t="s">
        <v>86</v>
      </c>
      <c r="E62" s="90"/>
      <c r="F62" s="88" t="s">
        <v>109</v>
      </c>
      <c r="G62" s="89"/>
      <c r="H62" s="89"/>
      <c r="I62" s="89"/>
      <c r="J62" s="90"/>
      <c r="K62" s="91" t="s">
        <v>109</v>
      </c>
      <c r="L62" s="92"/>
      <c r="M62" s="88" t="s">
        <v>88</v>
      </c>
      <c r="N62" s="89"/>
      <c r="O62" s="89"/>
      <c r="P62" s="90"/>
      <c r="Q62" s="91" t="s">
        <v>109</v>
      </c>
      <c r="R62" s="93"/>
      <c r="S62" s="93"/>
      <c r="T62" s="92"/>
      <c r="U62" s="94" t="s">
        <v>118</v>
      </c>
      <c r="V62" s="95"/>
      <c r="W62" s="95"/>
      <c r="X62" s="95"/>
      <c r="Y62" s="96"/>
      <c r="Z62" s="97" t="s">
        <v>109</v>
      </c>
      <c r="AA62" s="98"/>
      <c r="AB62" s="98"/>
      <c r="AC62" s="99"/>
      <c r="AD62" s="78" t="s">
        <v>250</v>
      </c>
      <c r="AE62" s="79"/>
      <c r="AF62" s="80"/>
      <c r="AG62" s="78" t="s">
        <v>251</v>
      </c>
      <c r="AH62" s="79"/>
      <c r="AI62" s="80"/>
      <c r="AJ62" s="84" t="e">
        <f t="shared" ref="AJ62" si="7">IF(AG62="","",(AG62-AD62)/30)</f>
        <v>#VALUE!</v>
      </c>
      <c r="AK62" s="85" t="e">
        <f t="shared" si="3"/>
        <v>#VALUE!</v>
      </c>
    </row>
    <row r="63" spans="1:38" ht="18" customHeight="1">
      <c r="A63" s="88"/>
      <c r="B63" s="89"/>
      <c r="C63" s="90"/>
      <c r="D63" s="88"/>
      <c r="E63" s="90"/>
      <c r="F63" s="88" t="s">
        <v>87</v>
      </c>
      <c r="G63" s="89"/>
      <c r="H63" s="89"/>
      <c r="I63" s="89"/>
      <c r="J63" s="90"/>
      <c r="K63" s="91"/>
      <c r="L63" s="92"/>
      <c r="M63" s="88" t="s">
        <v>226</v>
      </c>
      <c r="N63" s="89"/>
      <c r="O63" s="89"/>
      <c r="P63" s="90"/>
      <c r="Q63" s="91"/>
      <c r="R63" s="93"/>
      <c r="S63" s="93"/>
      <c r="T63" s="92"/>
      <c r="U63" s="94"/>
      <c r="V63" s="95"/>
      <c r="W63" s="95"/>
      <c r="X63" s="95"/>
      <c r="Y63" s="96"/>
      <c r="Z63" s="100"/>
      <c r="AA63" s="101"/>
      <c r="AB63" s="101"/>
      <c r="AC63" s="102"/>
      <c r="AD63" s="81"/>
      <c r="AE63" s="82"/>
      <c r="AF63" s="83"/>
      <c r="AG63" s="81"/>
      <c r="AH63" s="82"/>
      <c r="AI63" s="83"/>
      <c r="AJ63" s="86" t="str">
        <f t="shared" ref="AJ63" si="8">IF(AF63="","",(AF63-AB63)/30)</f>
        <v/>
      </c>
      <c r="AK63" s="87" t="str">
        <f t="shared" si="3"/>
        <v/>
      </c>
    </row>
    <row r="64" spans="1:38" ht="18" customHeight="1">
      <c r="A64" s="88" t="s">
        <v>117</v>
      </c>
      <c r="B64" s="89"/>
      <c r="C64" s="90"/>
      <c r="D64" s="88" t="s">
        <v>86</v>
      </c>
      <c r="E64" s="90"/>
      <c r="F64" s="88" t="s">
        <v>109</v>
      </c>
      <c r="G64" s="89"/>
      <c r="H64" s="89"/>
      <c r="I64" s="89"/>
      <c r="J64" s="90"/>
      <c r="K64" s="91" t="s">
        <v>109</v>
      </c>
      <c r="L64" s="92"/>
      <c r="M64" s="88" t="s">
        <v>88</v>
      </c>
      <c r="N64" s="89"/>
      <c r="O64" s="89"/>
      <c r="P64" s="90"/>
      <c r="Q64" s="91" t="s">
        <v>109</v>
      </c>
      <c r="R64" s="93"/>
      <c r="S64" s="93"/>
      <c r="T64" s="92"/>
      <c r="U64" s="94" t="s">
        <v>118</v>
      </c>
      <c r="V64" s="95"/>
      <c r="W64" s="95"/>
      <c r="X64" s="95"/>
      <c r="Y64" s="96"/>
      <c r="Z64" s="97" t="s">
        <v>109</v>
      </c>
      <c r="AA64" s="98"/>
      <c r="AB64" s="98"/>
      <c r="AC64" s="99"/>
      <c r="AD64" s="78" t="s">
        <v>250</v>
      </c>
      <c r="AE64" s="79"/>
      <c r="AF64" s="80"/>
      <c r="AG64" s="78" t="s">
        <v>251</v>
      </c>
      <c r="AH64" s="79"/>
      <c r="AI64" s="80"/>
      <c r="AJ64" s="84" t="e">
        <f t="shared" ref="AJ64" si="9">IF(AG64="","",(AG64-AD64)/30)</f>
        <v>#VALUE!</v>
      </c>
      <c r="AK64" s="85" t="e">
        <f t="shared" si="3"/>
        <v>#VALUE!</v>
      </c>
    </row>
    <row r="65" spans="1:38" ht="18" customHeight="1">
      <c r="A65" s="88"/>
      <c r="B65" s="89"/>
      <c r="C65" s="90"/>
      <c r="D65" s="88"/>
      <c r="E65" s="90"/>
      <c r="F65" s="88" t="s">
        <v>87</v>
      </c>
      <c r="G65" s="89"/>
      <c r="H65" s="89"/>
      <c r="I65" s="89"/>
      <c r="J65" s="90"/>
      <c r="K65" s="91"/>
      <c r="L65" s="92"/>
      <c r="M65" s="88" t="s">
        <v>226</v>
      </c>
      <c r="N65" s="89"/>
      <c r="O65" s="89"/>
      <c r="P65" s="90"/>
      <c r="Q65" s="91"/>
      <c r="R65" s="93"/>
      <c r="S65" s="93"/>
      <c r="T65" s="92"/>
      <c r="U65" s="94"/>
      <c r="V65" s="95"/>
      <c r="W65" s="95"/>
      <c r="X65" s="95"/>
      <c r="Y65" s="96"/>
      <c r="Z65" s="100"/>
      <c r="AA65" s="101"/>
      <c r="AB65" s="101"/>
      <c r="AC65" s="102"/>
      <c r="AD65" s="81"/>
      <c r="AE65" s="82"/>
      <c r="AF65" s="83"/>
      <c r="AG65" s="81"/>
      <c r="AH65" s="82"/>
      <c r="AI65" s="83"/>
      <c r="AJ65" s="86" t="str">
        <f t="shared" ref="AJ65" si="10">IF(AF65="","",(AF65-AB65)/30)</f>
        <v/>
      </c>
      <c r="AK65" s="87" t="str">
        <f t="shared" si="3"/>
        <v/>
      </c>
    </row>
    <row r="66" spans="1:38" ht="18" customHeight="1">
      <c r="A66" s="88" t="s">
        <v>117</v>
      </c>
      <c r="B66" s="89"/>
      <c r="C66" s="90"/>
      <c r="D66" s="88" t="s">
        <v>86</v>
      </c>
      <c r="E66" s="90"/>
      <c r="F66" s="88" t="s">
        <v>109</v>
      </c>
      <c r="G66" s="89"/>
      <c r="H66" s="89"/>
      <c r="I66" s="89"/>
      <c r="J66" s="90"/>
      <c r="K66" s="91" t="s">
        <v>109</v>
      </c>
      <c r="L66" s="92"/>
      <c r="M66" s="88" t="s">
        <v>88</v>
      </c>
      <c r="N66" s="89"/>
      <c r="O66" s="89"/>
      <c r="P66" s="90"/>
      <c r="Q66" s="91" t="s">
        <v>109</v>
      </c>
      <c r="R66" s="93"/>
      <c r="S66" s="93"/>
      <c r="T66" s="92"/>
      <c r="U66" s="94" t="s">
        <v>118</v>
      </c>
      <c r="V66" s="95"/>
      <c r="W66" s="95"/>
      <c r="X66" s="95"/>
      <c r="Y66" s="96"/>
      <c r="Z66" s="97" t="s">
        <v>109</v>
      </c>
      <c r="AA66" s="98"/>
      <c r="AB66" s="98"/>
      <c r="AC66" s="99"/>
      <c r="AD66" s="78" t="s">
        <v>250</v>
      </c>
      <c r="AE66" s="79"/>
      <c r="AF66" s="80"/>
      <c r="AG66" s="78" t="s">
        <v>251</v>
      </c>
      <c r="AH66" s="79"/>
      <c r="AI66" s="80"/>
      <c r="AJ66" s="84" t="e">
        <f t="shared" ref="AJ66" si="11">IF(AG66="","",(AG66-AD66)/30)</f>
        <v>#VALUE!</v>
      </c>
      <c r="AK66" s="85" t="e">
        <f t="shared" si="3"/>
        <v>#VALUE!</v>
      </c>
    </row>
    <row r="67" spans="1:38" ht="18" customHeight="1">
      <c r="A67" s="88"/>
      <c r="B67" s="89"/>
      <c r="C67" s="90"/>
      <c r="D67" s="88"/>
      <c r="E67" s="90"/>
      <c r="F67" s="88" t="s">
        <v>87</v>
      </c>
      <c r="G67" s="89"/>
      <c r="H67" s="89"/>
      <c r="I67" s="89"/>
      <c r="J67" s="90"/>
      <c r="K67" s="91"/>
      <c r="L67" s="92"/>
      <c r="M67" s="88" t="s">
        <v>226</v>
      </c>
      <c r="N67" s="89"/>
      <c r="O67" s="89"/>
      <c r="P67" s="90"/>
      <c r="Q67" s="91"/>
      <c r="R67" s="93"/>
      <c r="S67" s="93"/>
      <c r="T67" s="92"/>
      <c r="U67" s="94"/>
      <c r="V67" s="95"/>
      <c r="W67" s="95"/>
      <c r="X67" s="95"/>
      <c r="Y67" s="96"/>
      <c r="Z67" s="100"/>
      <c r="AA67" s="101"/>
      <c r="AB67" s="101"/>
      <c r="AC67" s="102"/>
      <c r="AD67" s="81"/>
      <c r="AE67" s="82"/>
      <c r="AF67" s="83"/>
      <c r="AG67" s="81"/>
      <c r="AH67" s="82"/>
      <c r="AI67" s="83"/>
      <c r="AJ67" s="86" t="str">
        <f t="shared" ref="AJ67" si="12">IF(AF67="","",(AF67-AB67)/30)</f>
        <v/>
      </c>
      <c r="AK67" s="87" t="str">
        <f t="shared" si="3"/>
        <v/>
      </c>
    </row>
    <row r="68" spans="1:38" ht="18" customHeight="1">
      <c r="A68" s="88" t="s">
        <v>117</v>
      </c>
      <c r="B68" s="89"/>
      <c r="C68" s="90"/>
      <c r="D68" s="88" t="s">
        <v>86</v>
      </c>
      <c r="E68" s="90"/>
      <c r="F68" s="88" t="s">
        <v>109</v>
      </c>
      <c r="G68" s="89"/>
      <c r="H68" s="89"/>
      <c r="I68" s="89"/>
      <c r="J68" s="90"/>
      <c r="K68" s="91" t="s">
        <v>109</v>
      </c>
      <c r="L68" s="92"/>
      <c r="M68" s="88" t="s">
        <v>88</v>
      </c>
      <c r="N68" s="89"/>
      <c r="O68" s="89"/>
      <c r="P68" s="90"/>
      <c r="Q68" s="201" t="s">
        <v>109</v>
      </c>
      <c r="R68" s="202"/>
      <c r="S68" s="202"/>
      <c r="T68" s="203"/>
      <c r="U68" s="94" t="s">
        <v>118</v>
      </c>
      <c r="V68" s="95"/>
      <c r="W68" s="95"/>
      <c r="X68" s="95"/>
      <c r="Y68" s="96"/>
      <c r="Z68" s="97" t="s">
        <v>109</v>
      </c>
      <c r="AA68" s="98"/>
      <c r="AB68" s="98"/>
      <c r="AC68" s="99"/>
      <c r="AD68" s="78" t="s">
        <v>250</v>
      </c>
      <c r="AE68" s="79"/>
      <c r="AF68" s="80"/>
      <c r="AG68" s="78" t="s">
        <v>251</v>
      </c>
      <c r="AH68" s="79"/>
      <c r="AI68" s="80"/>
      <c r="AJ68" s="84" t="e">
        <f>IF(AG68="","",(AG68-AD68)/30)</f>
        <v>#VALUE!</v>
      </c>
      <c r="AK68" s="85" t="e">
        <f t="shared" ref="AK68:AK87" si="13">IF(AG68="","",(AG68-AC68)/30)</f>
        <v>#VALUE!</v>
      </c>
      <c r="AL68" s="29"/>
    </row>
    <row r="69" spans="1:38" ht="18" customHeight="1">
      <c r="A69" s="88"/>
      <c r="B69" s="89"/>
      <c r="C69" s="90"/>
      <c r="D69" s="88"/>
      <c r="E69" s="90"/>
      <c r="F69" s="88" t="s">
        <v>87</v>
      </c>
      <c r="G69" s="89"/>
      <c r="H69" s="89"/>
      <c r="I69" s="89"/>
      <c r="J69" s="90"/>
      <c r="K69" s="91"/>
      <c r="L69" s="92"/>
      <c r="M69" s="88" t="s">
        <v>226</v>
      </c>
      <c r="N69" s="89"/>
      <c r="O69" s="89"/>
      <c r="P69" s="90"/>
      <c r="Q69" s="204"/>
      <c r="R69" s="205"/>
      <c r="S69" s="205"/>
      <c r="T69" s="206"/>
      <c r="U69" s="94"/>
      <c r="V69" s="95"/>
      <c r="W69" s="95"/>
      <c r="X69" s="95"/>
      <c r="Y69" s="96"/>
      <c r="Z69" s="100"/>
      <c r="AA69" s="101"/>
      <c r="AB69" s="101"/>
      <c r="AC69" s="102"/>
      <c r="AD69" s="81"/>
      <c r="AE69" s="82"/>
      <c r="AF69" s="83"/>
      <c r="AG69" s="81"/>
      <c r="AH69" s="82"/>
      <c r="AI69" s="83"/>
      <c r="AJ69" s="86" t="str">
        <f t="shared" ref="AJ69" si="14">IF(AF69="","",(AF69-AB69)/30)</f>
        <v/>
      </c>
      <c r="AK69" s="87" t="str">
        <f t="shared" si="13"/>
        <v/>
      </c>
    </row>
    <row r="70" spans="1:38" ht="18" customHeight="1">
      <c r="A70" s="88" t="s">
        <v>117</v>
      </c>
      <c r="B70" s="89"/>
      <c r="C70" s="90"/>
      <c r="D70" s="88" t="s">
        <v>86</v>
      </c>
      <c r="E70" s="90"/>
      <c r="F70" s="88" t="s">
        <v>109</v>
      </c>
      <c r="G70" s="89"/>
      <c r="H70" s="89"/>
      <c r="I70" s="89"/>
      <c r="J70" s="90"/>
      <c r="K70" s="91" t="s">
        <v>109</v>
      </c>
      <c r="L70" s="92"/>
      <c r="M70" s="88" t="s">
        <v>88</v>
      </c>
      <c r="N70" s="89"/>
      <c r="O70" s="89"/>
      <c r="P70" s="90"/>
      <c r="Q70" s="91" t="s">
        <v>109</v>
      </c>
      <c r="R70" s="93"/>
      <c r="S70" s="93"/>
      <c r="T70" s="92"/>
      <c r="U70" s="94" t="s">
        <v>118</v>
      </c>
      <c r="V70" s="95"/>
      <c r="W70" s="95"/>
      <c r="X70" s="95"/>
      <c r="Y70" s="96"/>
      <c r="Z70" s="97" t="s">
        <v>109</v>
      </c>
      <c r="AA70" s="98"/>
      <c r="AB70" s="98"/>
      <c r="AC70" s="99"/>
      <c r="AD70" s="78" t="s">
        <v>250</v>
      </c>
      <c r="AE70" s="79"/>
      <c r="AF70" s="80"/>
      <c r="AG70" s="78" t="s">
        <v>251</v>
      </c>
      <c r="AH70" s="79"/>
      <c r="AI70" s="80"/>
      <c r="AJ70" s="84" t="e">
        <f t="shared" ref="AJ70" si="15">IF(AG70="","",(AG70-AD70)/30)</f>
        <v>#VALUE!</v>
      </c>
      <c r="AK70" s="85" t="e">
        <f t="shared" si="13"/>
        <v>#VALUE!</v>
      </c>
    </row>
    <row r="71" spans="1:38" ht="18" customHeight="1">
      <c r="A71" s="88"/>
      <c r="B71" s="89"/>
      <c r="C71" s="90"/>
      <c r="D71" s="88"/>
      <c r="E71" s="90"/>
      <c r="F71" s="88" t="s">
        <v>87</v>
      </c>
      <c r="G71" s="89"/>
      <c r="H71" s="89"/>
      <c r="I71" s="89"/>
      <c r="J71" s="90"/>
      <c r="K71" s="91"/>
      <c r="L71" s="92"/>
      <c r="M71" s="88" t="s">
        <v>226</v>
      </c>
      <c r="N71" s="89"/>
      <c r="O71" s="89"/>
      <c r="P71" s="90"/>
      <c r="Q71" s="91"/>
      <c r="R71" s="93"/>
      <c r="S71" s="93"/>
      <c r="T71" s="92"/>
      <c r="U71" s="94"/>
      <c r="V71" s="95"/>
      <c r="W71" s="95"/>
      <c r="X71" s="95"/>
      <c r="Y71" s="96"/>
      <c r="Z71" s="100"/>
      <c r="AA71" s="101"/>
      <c r="AB71" s="101"/>
      <c r="AC71" s="102"/>
      <c r="AD71" s="81"/>
      <c r="AE71" s="82"/>
      <c r="AF71" s="83"/>
      <c r="AG71" s="81"/>
      <c r="AH71" s="82"/>
      <c r="AI71" s="83"/>
      <c r="AJ71" s="86" t="str">
        <f t="shared" ref="AJ71" si="16">IF(AF71="","",(AF71-AB71)/30)</f>
        <v/>
      </c>
      <c r="AK71" s="87" t="str">
        <f t="shared" si="13"/>
        <v/>
      </c>
    </row>
    <row r="72" spans="1:38" ht="18" customHeight="1">
      <c r="A72" s="88" t="s">
        <v>117</v>
      </c>
      <c r="B72" s="89"/>
      <c r="C72" s="90"/>
      <c r="D72" s="88" t="s">
        <v>86</v>
      </c>
      <c r="E72" s="90"/>
      <c r="F72" s="88" t="s">
        <v>109</v>
      </c>
      <c r="G72" s="89"/>
      <c r="H72" s="89"/>
      <c r="I72" s="89"/>
      <c r="J72" s="90"/>
      <c r="K72" s="91" t="s">
        <v>109</v>
      </c>
      <c r="L72" s="92"/>
      <c r="M72" s="88" t="s">
        <v>88</v>
      </c>
      <c r="N72" s="89"/>
      <c r="O72" s="89"/>
      <c r="P72" s="90"/>
      <c r="Q72" s="91" t="s">
        <v>109</v>
      </c>
      <c r="R72" s="93"/>
      <c r="S72" s="93"/>
      <c r="T72" s="92"/>
      <c r="U72" s="94" t="s">
        <v>118</v>
      </c>
      <c r="V72" s="95"/>
      <c r="W72" s="95"/>
      <c r="X72" s="95"/>
      <c r="Y72" s="96"/>
      <c r="Z72" s="97" t="s">
        <v>109</v>
      </c>
      <c r="AA72" s="98"/>
      <c r="AB72" s="98"/>
      <c r="AC72" s="99"/>
      <c r="AD72" s="78" t="s">
        <v>250</v>
      </c>
      <c r="AE72" s="79"/>
      <c r="AF72" s="80"/>
      <c r="AG72" s="78" t="s">
        <v>251</v>
      </c>
      <c r="AH72" s="79"/>
      <c r="AI72" s="80"/>
      <c r="AJ72" s="84" t="e">
        <f t="shared" ref="AJ72" si="17">IF(AG72="","",(AG72-AD72)/30)</f>
        <v>#VALUE!</v>
      </c>
      <c r="AK72" s="85" t="e">
        <f t="shared" si="13"/>
        <v>#VALUE!</v>
      </c>
    </row>
    <row r="73" spans="1:38" ht="18" customHeight="1">
      <c r="A73" s="88"/>
      <c r="B73" s="89"/>
      <c r="C73" s="90"/>
      <c r="D73" s="88"/>
      <c r="E73" s="90"/>
      <c r="F73" s="88" t="s">
        <v>87</v>
      </c>
      <c r="G73" s="89"/>
      <c r="H73" s="89"/>
      <c r="I73" s="89"/>
      <c r="J73" s="90"/>
      <c r="K73" s="91"/>
      <c r="L73" s="92"/>
      <c r="M73" s="88" t="s">
        <v>226</v>
      </c>
      <c r="N73" s="89"/>
      <c r="O73" s="89"/>
      <c r="P73" s="90"/>
      <c r="Q73" s="91"/>
      <c r="R73" s="93"/>
      <c r="S73" s="93"/>
      <c r="T73" s="92"/>
      <c r="U73" s="94"/>
      <c r="V73" s="95"/>
      <c r="W73" s="95"/>
      <c r="X73" s="95"/>
      <c r="Y73" s="96"/>
      <c r="Z73" s="100"/>
      <c r="AA73" s="101"/>
      <c r="AB73" s="101"/>
      <c r="AC73" s="102"/>
      <c r="AD73" s="81"/>
      <c r="AE73" s="82"/>
      <c r="AF73" s="83"/>
      <c r="AG73" s="81"/>
      <c r="AH73" s="82"/>
      <c r="AI73" s="83"/>
      <c r="AJ73" s="86" t="str">
        <f t="shared" ref="AJ73" si="18">IF(AF73="","",(AF73-AB73)/30)</f>
        <v/>
      </c>
      <c r="AK73" s="87" t="str">
        <f t="shared" si="13"/>
        <v/>
      </c>
    </row>
    <row r="74" spans="1:38" ht="18" customHeight="1">
      <c r="A74" s="88" t="s">
        <v>117</v>
      </c>
      <c r="B74" s="89"/>
      <c r="C74" s="90"/>
      <c r="D74" s="88" t="s">
        <v>86</v>
      </c>
      <c r="E74" s="90"/>
      <c r="F74" s="88" t="s">
        <v>109</v>
      </c>
      <c r="G74" s="89"/>
      <c r="H74" s="89"/>
      <c r="I74" s="89"/>
      <c r="J74" s="90"/>
      <c r="K74" s="91" t="s">
        <v>109</v>
      </c>
      <c r="L74" s="92"/>
      <c r="M74" s="88" t="s">
        <v>88</v>
      </c>
      <c r="N74" s="89"/>
      <c r="O74" s="89"/>
      <c r="P74" s="90"/>
      <c r="Q74" s="91" t="s">
        <v>109</v>
      </c>
      <c r="R74" s="93"/>
      <c r="S74" s="93"/>
      <c r="T74" s="92"/>
      <c r="U74" s="94" t="s">
        <v>118</v>
      </c>
      <c r="V74" s="95"/>
      <c r="W74" s="95"/>
      <c r="X74" s="95"/>
      <c r="Y74" s="96"/>
      <c r="Z74" s="97" t="s">
        <v>109</v>
      </c>
      <c r="AA74" s="98"/>
      <c r="AB74" s="98"/>
      <c r="AC74" s="99"/>
      <c r="AD74" s="78" t="s">
        <v>250</v>
      </c>
      <c r="AE74" s="79"/>
      <c r="AF74" s="80"/>
      <c r="AG74" s="78" t="s">
        <v>251</v>
      </c>
      <c r="AH74" s="79"/>
      <c r="AI74" s="80"/>
      <c r="AJ74" s="84" t="e">
        <f t="shared" ref="AJ74" si="19">IF(AG74="","",(AG74-AD74)/30)</f>
        <v>#VALUE!</v>
      </c>
      <c r="AK74" s="85" t="e">
        <f t="shared" si="13"/>
        <v>#VALUE!</v>
      </c>
    </row>
    <row r="75" spans="1:38" ht="18" customHeight="1">
      <c r="A75" s="88"/>
      <c r="B75" s="89"/>
      <c r="C75" s="90"/>
      <c r="D75" s="88"/>
      <c r="E75" s="90"/>
      <c r="F75" s="88" t="s">
        <v>87</v>
      </c>
      <c r="G75" s="89"/>
      <c r="H75" s="89"/>
      <c r="I75" s="89"/>
      <c r="J75" s="90"/>
      <c r="K75" s="91"/>
      <c r="L75" s="92"/>
      <c r="M75" s="88" t="s">
        <v>226</v>
      </c>
      <c r="N75" s="89"/>
      <c r="O75" s="89"/>
      <c r="P75" s="90"/>
      <c r="Q75" s="91"/>
      <c r="R75" s="93"/>
      <c r="S75" s="93"/>
      <c r="T75" s="92"/>
      <c r="U75" s="94"/>
      <c r="V75" s="95"/>
      <c r="W75" s="95"/>
      <c r="X75" s="95"/>
      <c r="Y75" s="96"/>
      <c r="Z75" s="100"/>
      <c r="AA75" s="101"/>
      <c r="AB75" s="101"/>
      <c r="AC75" s="102"/>
      <c r="AD75" s="81"/>
      <c r="AE75" s="82"/>
      <c r="AF75" s="83"/>
      <c r="AG75" s="81"/>
      <c r="AH75" s="82"/>
      <c r="AI75" s="83"/>
      <c r="AJ75" s="86" t="str">
        <f t="shared" ref="AJ75" si="20">IF(AF75="","",(AF75-AB75)/30)</f>
        <v/>
      </c>
      <c r="AK75" s="87" t="str">
        <f t="shared" si="13"/>
        <v/>
      </c>
    </row>
    <row r="76" spans="1:38" ht="18" customHeight="1">
      <c r="A76" s="88" t="s">
        <v>117</v>
      </c>
      <c r="B76" s="89"/>
      <c r="C76" s="90"/>
      <c r="D76" s="88" t="s">
        <v>86</v>
      </c>
      <c r="E76" s="90"/>
      <c r="F76" s="88" t="s">
        <v>109</v>
      </c>
      <c r="G76" s="89"/>
      <c r="H76" s="89"/>
      <c r="I76" s="89"/>
      <c r="J76" s="90"/>
      <c r="K76" s="91" t="s">
        <v>109</v>
      </c>
      <c r="L76" s="92"/>
      <c r="M76" s="88" t="s">
        <v>88</v>
      </c>
      <c r="N76" s="89"/>
      <c r="O76" s="89"/>
      <c r="P76" s="90"/>
      <c r="Q76" s="91" t="s">
        <v>109</v>
      </c>
      <c r="R76" s="93"/>
      <c r="S76" s="93"/>
      <c r="T76" s="92"/>
      <c r="U76" s="94" t="s">
        <v>118</v>
      </c>
      <c r="V76" s="95"/>
      <c r="W76" s="95"/>
      <c r="X76" s="95"/>
      <c r="Y76" s="96"/>
      <c r="Z76" s="97" t="s">
        <v>109</v>
      </c>
      <c r="AA76" s="98"/>
      <c r="AB76" s="98"/>
      <c r="AC76" s="99"/>
      <c r="AD76" s="78" t="s">
        <v>250</v>
      </c>
      <c r="AE76" s="79"/>
      <c r="AF76" s="80"/>
      <c r="AG76" s="78" t="s">
        <v>251</v>
      </c>
      <c r="AH76" s="79"/>
      <c r="AI76" s="80"/>
      <c r="AJ76" s="84" t="e">
        <f t="shared" ref="AJ76" si="21">IF(AG76="","",(AG76-AD76)/30)</f>
        <v>#VALUE!</v>
      </c>
      <c r="AK76" s="85" t="e">
        <f t="shared" si="13"/>
        <v>#VALUE!</v>
      </c>
    </row>
    <row r="77" spans="1:38" ht="18" customHeight="1">
      <c r="A77" s="88"/>
      <c r="B77" s="89"/>
      <c r="C77" s="90"/>
      <c r="D77" s="88"/>
      <c r="E77" s="90"/>
      <c r="F77" s="88" t="s">
        <v>87</v>
      </c>
      <c r="G77" s="89"/>
      <c r="H77" s="89"/>
      <c r="I77" s="89"/>
      <c r="J77" s="90"/>
      <c r="K77" s="91"/>
      <c r="L77" s="92"/>
      <c r="M77" s="88" t="s">
        <v>226</v>
      </c>
      <c r="N77" s="89"/>
      <c r="O77" s="89"/>
      <c r="P77" s="90"/>
      <c r="Q77" s="91"/>
      <c r="R77" s="93"/>
      <c r="S77" s="93"/>
      <c r="T77" s="92"/>
      <c r="U77" s="94"/>
      <c r="V77" s="95"/>
      <c r="W77" s="95"/>
      <c r="X77" s="95"/>
      <c r="Y77" s="96"/>
      <c r="Z77" s="100"/>
      <c r="AA77" s="101"/>
      <c r="AB77" s="101"/>
      <c r="AC77" s="102"/>
      <c r="AD77" s="81"/>
      <c r="AE77" s="82"/>
      <c r="AF77" s="83"/>
      <c r="AG77" s="81"/>
      <c r="AH77" s="82"/>
      <c r="AI77" s="83"/>
      <c r="AJ77" s="86" t="str">
        <f t="shared" ref="AJ77" si="22">IF(AF77="","",(AF77-AB77)/30)</f>
        <v/>
      </c>
      <c r="AK77" s="87" t="str">
        <f t="shared" si="13"/>
        <v/>
      </c>
    </row>
    <row r="78" spans="1:38" ht="18" customHeight="1">
      <c r="A78" s="88" t="s">
        <v>117</v>
      </c>
      <c r="B78" s="89"/>
      <c r="C78" s="90"/>
      <c r="D78" s="88" t="s">
        <v>86</v>
      </c>
      <c r="E78" s="90"/>
      <c r="F78" s="88" t="s">
        <v>109</v>
      </c>
      <c r="G78" s="89"/>
      <c r="H78" s="89"/>
      <c r="I78" s="89"/>
      <c r="J78" s="90"/>
      <c r="K78" s="91" t="s">
        <v>109</v>
      </c>
      <c r="L78" s="92"/>
      <c r="M78" s="88" t="s">
        <v>88</v>
      </c>
      <c r="N78" s="89"/>
      <c r="O78" s="89"/>
      <c r="P78" s="90"/>
      <c r="Q78" s="201" t="s">
        <v>109</v>
      </c>
      <c r="R78" s="202"/>
      <c r="S78" s="202"/>
      <c r="T78" s="203"/>
      <c r="U78" s="94" t="s">
        <v>118</v>
      </c>
      <c r="V78" s="95"/>
      <c r="W78" s="95"/>
      <c r="X78" s="95"/>
      <c r="Y78" s="96"/>
      <c r="Z78" s="97" t="s">
        <v>109</v>
      </c>
      <c r="AA78" s="98"/>
      <c r="AB78" s="98"/>
      <c r="AC78" s="99"/>
      <c r="AD78" s="78" t="s">
        <v>250</v>
      </c>
      <c r="AE78" s="79"/>
      <c r="AF78" s="80"/>
      <c r="AG78" s="78" t="s">
        <v>251</v>
      </c>
      <c r="AH78" s="79"/>
      <c r="AI78" s="80"/>
      <c r="AJ78" s="84" t="e">
        <f>IF(AG78="","",(AG78-AD78)/30)</f>
        <v>#VALUE!</v>
      </c>
      <c r="AK78" s="85" t="e">
        <f t="shared" si="13"/>
        <v>#VALUE!</v>
      </c>
      <c r="AL78" s="29"/>
    </row>
    <row r="79" spans="1:38" ht="18" customHeight="1">
      <c r="A79" s="88"/>
      <c r="B79" s="89"/>
      <c r="C79" s="90"/>
      <c r="D79" s="88"/>
      <c r="E79" s="90"/>
      <c r="F79" s="88" t="s">
        <v>87</v>
      </c>
      <c r="G79" s="89"/>
      <c r="H79" s="89"/>
      <c r="I79" s="89"/>
      <c r="J79" s="90"/>
      <c r="K79" s="91"/>
      <c r="L79" s="92"/>
      <c r="M79" s="88" t="s">
        <v>226</v>
      </c>
      <c r="N79" s="89"/>
      <c r="O79" s="89"/>
      <c r="P79" s="90"/>
      <c r="Q79" s="204"/>
      <c r="R79" s="205"/>
      <c r="S79" s="205"/>
      <c r="T79" s="206"/>
      <c r="U79" s="94"/>
      <c r="V79" s="95"/>
      <c r="W79" s="95"/>
      <c r="X79" s="95"/>
      <c r="Y79" s="96"/>
      <c r="Z79" s="100"/>
      <c r="AA79" s="101"/>
      <c r="AB79" s="101"/>
      <c r="AC79" s="102"/>
      <c r="AD79" s="81"/>
      <c r="AE79" s="82"/>
      <c r="AF79" s="83"/>
      <c r="AG79" s="81"/>
      <c r="AH79" s="82"/>
      <c r="AI79" s="83"/>
      <c r="AJ79" s="86" t="str">
        <f t="shared" ref="AJ79" si="23">IF(AF79="","",(AF79-AB79)/30)</f>
        <v/>
      </c>
      <c r="AK79" s="87" t="str">
        <f t="shared" si="13"/>
        <v/>
      </c>
    </row>
    <row r="80" spans="1:38" ht="18" customHeight="1">
      <c r="A80" s="88" t="s">
        <v>117</v>
      </c>
      <c r="B80" s="89"/>
      <c r="C80" s="90"/>
      <c r="D80" s="88" t="s">
        <v>86</v>
      </c>
      <c r="E80" s="90"/>
      <c r="F80" s="88" t="s">
        <v>109</v>
      </c>
      <c r="G80" s="89"/>
      <c r="H80" s="89"/>
      <c r="I80" s="89"/>
      <c r="J80" s="90"/>
      <c r="K80" s="91" t="s">
        <v>109</v>
      </c>
      <c r="L80" s="92"/>
      <c r="M80" s="88" t="s">
        <v>88</v>
      </c>
      <c r="N80" s="89"/>
      <c r="O80" s="89"/>
      <c r="P80" s="90"/>
      <c r="Q80" s="91" t="s">
        <v>109</v>
      </c>
      <c r="R80" s="93"/>
      <c r="S80" s="93"/>
      <c r="T80" s="92"/>
      <c r="U80" s="94" t="s">
        <v>118</v>
      </c>
      <c r="V80" s="95"/>
      <c r="W80" s="95"/>
      <c r="X80" s="95"/>
      <c r="Y80" s="96"/>
      <c r="Z80" s="97" t="s">
        <v>109</v>
      </c>
      <c r="AA80" s="98"/>
      <c r="AB80" s="98"/>
      <c r="AC80" s="99"/>
      <c r="AD80" s="78" t="s">
        <v>250</v>
      </c>
      <c r="AE80" s="79"/>
      <c r="AF80" s="80"/>
      <c r="AG80" s="78" t="s">
        <v>251</v>
      </c>
      <c r="AH80" s="79"/>
      <c r="AI80" s="80"/>
      <c r="AJ80" s="84" t="e">
        <f t="shared" ref="AJ80" si="24">IF(AG80="","",(AG80-AD80)/30)</f>
        <v>#VALUE!</v>
      </c>
      <c r="AK80" s="85" t="e">
        <f t="shared" si="13"/>
        <v>#VALUE!</v>
      </c>
    </row>
    <row r="81" spans="1:37" ht="18" customHeight="1">
      <c r="A81" s="88"/>
      <c r="B81" s="89"/>
      <c r="C81" s="90"/>
      <c r="D81" s="88"/>
      <c r="E81" s="90"/>
      <c r="F81" s="88" t="s">
        <v>87</v>
      </c>
      <c r="G81" s="89"/>
      <c r="H81" s="89"/>
      <c r="I81" s="89"/>
      <c r="J81" s="90"/>
      <c r="K81" s="91"/>
      <c r="L81" s="92"/>
      <c r="M81" s="88" t="s">
        <v>226</v>
      </c>
      <c r="N81" s="89"/>
      <c r="O81" s="89"/>
      <c r="P81" s="90"/>
      <c r="Q81" s="91"/>
      <c r="R81" s="93"/>
      <c r="S81" s="93"/>
      <c r="T81" s="92"/>
      <c r="U81" s="94"/>
      <c r="V81" s="95"/>
      <c r="W81" s="95"/>
      <c r="X81" s="95"/>
      <c r="Y81" s="96"/>
      <c r="Z81" s="100"/>
      <c r="AA81" s="101"/>
      <c r="AB81" s="101"/>
      <c r="AC81" s="102"/>
      <c r="AD81" s="81"/>
      <c r="AE81" s="82"/>
      <c r="AF81" s="83"/>
      <c r="AG81" s="81"/>
      <c r="AH81" s="82"/>
      <c r="AI81" s="83"/>
      <c r="AJ81" s="86" t="str">
        <f t="shared" ref="AJ81" si="25">IF(AF81="","",(AF81-AB81)/30)</f>
        <v/>
      </c>
      <c r="AK81" s="87" t="str">
        <f t="shared" si="13"/>
        <v/>
      </c>
    </row>
    <row r="82" spans="1:37" ht="18" customHeight="1">
      <c r="A82" s="88" t="s">
        <v>117</v>
      </c>
      <c r="B82" s="89"/>
      <c r="C82" s="90"/>
      <c r="D82" s="88" t="s">
        <v>86</v>
      </c>
      <c r="E82" s="90"/>
      <c r="F82" s="88" t="s">
        <v>109</v>
      </c>
      <c r="G82" s="89"/>
      <c r="H82" s="89"/>
      <c r="I82" s="89"/>
      <c r="J82" s="90"/>
      <c r="K82" s="91" t="s">
        <v>109</v>
      </c>
      <c r="L82" s="92"/>
      <c r="M82" s="88" t="s">
        <v>88</v>
      </c>
      <c r="N82" s="89"/>
      <c r="O82" s="89"/>
      <c r="P82" s="90"/>
      <c r="Q82" s="91" t="s">
        <v>109</v>
      </c>
      <c r="R82" s="93"/>
      <c r="S82" s="93"/>
      <c r="T82" s="92"/>
      <c r="U82" s="94" t="s">
        <v>118</v>
      </c>
      <c r="V82" s="95"/>
      <c r="W82" s="95"/>
      <c r="X82" s="95"/>
      <c r="Y82" s="96"/>
      <c r="Z82" s="97" t="s">
        <v>109</v>
      </c>
      <c r="AA82" s="98"/>
      <c r="AB82" s="98"/>
      <c r="AC82" s="99"/>
      <c r="AD82" s="78" t="s">
        <v>250</v>
      </c>
      <c r="AE82" s="79"/>
      <c r="AF82" s="80"/>
      <c r="AG82" s="78" t="s">
        <v>251</v>
      </c>
      <c r="AH82" s="79"/>
      <c r="AI82" s="80"/>
      <c r="AJ82" s="84" t="e">
        <f t="shared" ref="AJ82" si="26">IF(AG82="","",(AG82-AD82)/30)</f>
        <v>#VALUE!</v>
      </c>
      <c r="AK82" s="85" t="e">
        <f t="shared" si="13"/>
        <v>#VALUE!</v>
      </c>
    </row>
    <row r="83" spans="1:37" ht="18" customHeight="1">
      <c r="A83" s="88"/>
      <c r="B83" s="89"/>
      <c r="C83" s="90"/>
      <c r="D83" s="88"/>
      <c r="E83" s="90"/>
      <c r="F83" s="88" t="s">
        <v>87</v>
      </c>
      <c r="G83" s="89"/>
      <c r="H83" s="89"/>
      <c r="I83" s="89"/>
      <c r="J83" s="90"/>
      <c r="K83" s="91"/>
      <c r="L83" s="92"/>
      <c r="M83" s="88" t="s">
        <v>226</v>
      </c>
      <c r="N83" s="89"/>
      <c r="O83" s="89"/>
      <c r="P83" s="90"/>
      <c r="Q83" s="91"/>
      <c r="R83" s="93"/>
      <c r="S83" s="93"/>
      <c r="T83" s="92"/>
      <c r="U83" s="94"/>
      <c r="V83" s="95"/>
      <c r="W83" s="95"/>
      <c r="X83" s="95"/>
      <c r="Y83" s="96"/>
      <c r="Z83" s="100"/>
      <c r="AA83" s="101"/>
      <c r="AB83" s="101"/>
      <c r="AC83" s="102"/>
      <c r="AD83" s="81"/>
      <c r="AE83" s="82"/>
      <c r="AF83" s="83"/>
      <c r="AG83" s="81"/>
      <c r="AH83" s="82"/>
      <c r="AI83" s="83"/>
      <c r="AJ83" s="86" t="str">
        <f t="shared" ref="AJ83" si="27">IF(AF83="","",(AF83-AB83)/30)</f>
        <v/>
      </c>
      <c r="AK83" s="87" t="str">
        <f t="shared" si="13"/>
        <v/>
      </c>
    </row>
    <row r="84" spans="1:37" ht="18" customHeight="1">
      <c r="A84" s="88" t="s">
        <v>117</v>
      </c>
      <c r="B84" s="89"/>
      <c r="C84" s="90"/>
      <c r="D84" s="88" t="s">
        <v>86</v>
      </c>
      <c r="E84" s="90"/>
      <c r="F84" s="88" t="s">
        <v>109</v>
      </c>
      <c r="G84" s="89"/>
      <c r="H84" s="89"/>
      <c r="I84" s="89"/>
      <c r="J84" s="90"/>
      <c r="K84" s="91" t="s">
        <v>109</v>
      </c>
      <c r="L84" s="92"/>
      <c r="M84" s="88" t="s">
        <v>88</v>
      </c>
      <c r="N84" s="89"/>
      <c r="O84" s="89"/>
      <c r="P84" s="90"/>
      <c r="Q84" s="91" t="s">
        <v>109</v>
      </c>
      <c r="R84" s="93"/>
      <c r="S84" s="93"/>
      <c r="T84" s="92"/>
      <c r="U84" s="94" t="s">
        <v>118</v>
      </c>
      <c r="V84" s="95"/>
      <c r="W84" s="95"/>
      <c r="X84" s="95"/>
      <c r="Y84" s="96"/>
      <c r="Z84" s="97" t="s">
        <v>109</v>
      </c>
      <c r="AA84" s="98"/>
      <c r="AB84" s="98"/>
      <c r="AC84" s="99"/>
      <c r="AD84" s="78" t="s">
        <v>250</v>
      </c>
      <c r="AE84" s="79"/>
      <c r="AF84" s="80"/>
      <c r="AG84" s="78" t="s">
        <v>251</v>
      </c>
      <c r="AH84" s="79"/>
      <c r="AI84" s="80"/>
      <c r="AJ84" s="84" t="e">
        <f t="shared" ref="AJ84" si="28">IF(AG84="","",(AG84-AD84)/30)</f>
        <v>#VALUE!</v>
      </c>
      <c r="AK84" s="85" t="e">
        <f t="shared" si="13"/>
        <v>#VALUE!</v>
      </c>
    </row>
    <row r="85" spans="1:37" ht="18" customHeight="1">
      <c r="A85" s="88"/>
      <c r="B85" s="89"/>
      <c r="C85" s="90"/>
      <c r="D85" s="88"/>
      <c r="E85" s="90"/>
      <c r="F85" s="88" t="s">
        <v>87</v>
      </c>
      <c r="G85" s="89"/>
      <c r="H85" s="89"/>
      <c r="I85" s="89"/>
      <c r="J85" s="90"/>
      <c r="K85" s="91"/>
      <c r="L85" s="92"/>
      <c r="M85" s="88" t="s">
        <v>226</v>
      </c>
      <c r="N85" s="89"/>
      <c r="O85" s="89"/>
      <c r="P85" s="90"/>
      <c r="Q85" s="91"/>
      <c r="R85" s="93"/>
      <c r="S85" s="93"/>
      <c r="T85" s="92"/>
      <c r="U85" s="94"/>
      <c r="V85" s="95"/>
      <c r="W85" s="95"/>
      <c r="X85" s="95"/>
      <c r="Y85" s="96"/>
      <c r="Z85" s="100"/>
      <c r="AA85" s="101"/>
      <c r="AB85" s="101"/>
      <c r="AC85" s="102"/>
      <c r="AD85" s="81"/>
      <c r="AE85" s="82"/>
      <c r="AF85" s="83"/>
      <c r="AG85" s="81"/>
      <c r="AH85" s="82"/>
      <c r="AI85" s="83"/>
      <c r="AJ85" s="86" t="str">
        <f t="shared" ref="AJ85" si="29">IF(AF85="","",(AF85-AB85)/30)</f>
        <v/>
      </c>
      <c r="AK85" s="87" t="str">
        <f t="shared" si="13"/>
        <v/>
      </c>
    </row>
    <row r="86" spans="1:37" ht="18" customHeight="1">
      <c r="A86" s="88" t="s">
        <v>117</v>
      </c>
      <c r="B86" s="89"/>
      <c r="C86" s="90"/>
      <c r="D86" s="88" t="s">
        <v>86</v>
      </c>
      <c r="E86" s="90"/>
      <c r="F86" s="88" t="s">
        <v>109</v>
      </c>
      <c r="G86" s="89"/>
      <c r="H86" s="89"/>
      <c r="I86" s="89"/>
      <c r="J86" s="90"/>
      <c r="K86" s="91" t="s">
        <v>109</v>
      </c>
      <c r="L86" s="92"/>
      <c r="M86" s="88" t="s">
        <v>88</v>
      </c>
      <c r="N86" s="89"/>
      <c r="O86" s="89"/>
      <c r="P86" s="90"/>
      <c r="Q86" s="91" t="s">
        <v>109</v>
      </c>
      <c r="R86" s="93"/>
      <c r="S86" s="93"/>
      <c r="T86" s="92"/>
      <c r="U86" s="94" t="s">
        <v>118</v>
      </c>
      <c r="V86" s="95"/>
      <c r="W86" s="95"/>
      <c r="X86" s="95"/>
      <c r="Y86" s="96"/>
      <c r="Z86" s="97" t="s">
        <v>109</v>
      </c>
      <c r="AA86" s="98"/>
      <c r="AB86" s="98"/>
      <c r="AC86" s="99"/>
      <c r="AD86" s="78" t="s">
        <v>250</v>
      </c>
      <c r="AE86" s="79"/>
      <c r="AF86" s="80"/>
      <c r="AG86" s="78" t="s">
        <v>251</v>
      </c>
      <c r="AH86" s="79"/>
      <c r="AI86" s="80"/>
      <c r="AJ86" s="84" t="e">
        <f t="shared" ref="AJ86" si="30">IF(AG86="","",(AG86-AD86)/30)</f>
        <v>#VALUE!</v>
      </c>
      <c r="AK86" s="85" t="e">
        <f t="shared" si="13"/>
        <v>#VALUE!</v>
      </c>
    </row>
    <row r="87" spans="1:37" ht="18" customHeight="1">
      <c r="A87" s="88"/>
      <c r="B87" s="89"/>
      <c r="C87" s="90"/>
      <c r="D87" s="88"/>
      <c r="E87" s="90"/>
      <c r="F87" s="88" t="s">
        <v>87</v>
      </c>
      <c r="G87" s="89"/>
      <c r="H87" s="89"/>
      <c r="I87" s="89"/>
      <c r="J87" s="90"/>
      <c r="K87" s="91"/>
      <c r="L87" s="92"/>
      <c r="M87" s="88" t="s">
        <v>226</v>
      </c>
      <c r="N87" s="89"/>
      <c r="O87" s="89"/>
      <c r="P87" s="90"/>
      <c r="Q87" s="91"/>
      <c r="R87" s="93"/>
      <c r="S87" s="93"/>
      <c r="T87" s="92"/>
      <c r="U87" s="94"/>
      <c r="V87" s="95"/>
      <c r="W87" s="95"/>
      <c r="X87" s="95"/>
      <c r="Y87" s="96"/>
      <c r="Z87" s="100"/>
      <c r="AA87" s="101"/>
      <c r="AB87" s="101"/>
      <c r="AC87" s="102"/>
      <c r="AD87" s="81"/>
      <c r="AE87" s="82"/>
      <c r="AF87" s="83"/>
      <c r="AG87" s="81"/>
      <c r="AH87" s="82"/>
      <c r="AI87" s="83"/>
      <c r="AJ87" s="86" t="str">
        <f t="shared" ref="AJ87" si="31">IF(AF87="","",(AF87-AB87)/30)</f>
        <v/>
      </c>
      <c r="AK87" s="87" t="str">
        <f t="shared" si="13"/>
        <v/>
      </c>
    </row>
    <row r="88" spans="1:37" ht="18" customHeight="1">
      <c r="A88" s="88" t="s">
        <v>117</v>
      </c>
      <c r="B88" s="89"/>
      <c r="C88" s="90"/>
      <c r="D88" s="88" t="s">
        <v>86</v>
      </c>
      <c r="E88" s="90"/>
      <c r="F88" s="88" t="s">
        <v>109</v>
      </c>
      <c r="G88" s="89"/>
      <c r="H88" s="89"/>
      <c r="I88" s="89"/>
      <c r="J88" s="90"/>
      <c r="K88" s="91" t="s">
        <v>109</v>
      </c>
      <c r="L88" s="92"/>
      <c r="M88" s="88" t="s">
        <v>88</v>
      </c>
      <c r="N88" s="89"/>
      <c r="O88" s="89"/>
      <c r="P88" s="90"/>
      <c r="Q88" s="91" t="s">
        <v>109</v>
      </c>
      <c r="R88" s="93"/>
      <c r="S88" s="93"/>
      <c r="T88" s="92"/>
      <c r="U88" s="94" t="s">
        <v>118</v>
      </c>
      <c r="V88" s="95"/>
      <c r="W88" s="95"/>
      <c r="X88" s="95"/>
      <c r="Y88" s="96"/>
      <c r="Z88" s="97" t="s">
        <v>109</v>
      </c>
      <c r="AA88" s="98"/>
      <c r="AB88" s="98"/>
      <c r="AC88" s="99"/>
      <c r="AD88" s="78" t="s">
        <v>250</v>
      </c>
      <c r="AE88" s="79"/>
      <c r="AF88" s="80"/>
      <c r="AG88" s="78" t="s">
        <v>251</v>
      </c>
      <c r="AH88" s="79"/>
      <c r="AI88" s="80"/>
      <c r="AJ88" s="84" t="e">
        <f t="shared" ref="AJ88" si="32">IF(AG88="","",(AG88-AD88)/30)</f>
        <v>#VALUE!</v>
      </c>
      <c r="AK88" s="85" t="e">
        <f t="shared" ref="AK88:AK89" si="33">IF(AG88="","",(AG88-AC88)/30)</f>
        <v>#VALUE!</v>
      </c>
    </row>
    <row r="89" spans="1:37" ht="18" customHeight="1">
      <c r="A89" s="88"/>
      <c r="B89" s="89"/>
      <c r="C89" s="90"/>
      <c r="D89" s="88"/>
      <c r="E89" s="90"/>
      <c r="F89" s="88" t="s">
        <v>87</v>
      </c>
      <c r="G89" s="89"/>
      <c r="H89" s="89"/>
      <c r="I89" s="89"/>
      <c r="J89" s="90"/>
      <c r="K89" s="91"/>
      <c r="L89" s="92"/>
      <c r="M89" s="88" t="s">
        <v>226</v>
      </c>
      <c r="N89" s="89"/>
      <c r="O89" s="89"/>
      <c r="P89" s="90"/>
      <c r="Q89" s="91"/>
      <c r="R89" s="93"/>
      <c r="S89" s="93"/>
      <c r="T89" s="92"/>
      <c r="U89" s="94"/>
      <c r="V89" s="95"/>
      <c r="W89" s="95"/>
      <c r="X89" s="95"/>
      <c r="Y89" s="96"/>
      <c r="Z89" s="100"/>
      <c r="AA89" s="101"/>
      <c r="AB89" s="101"/>
      <c r="AC89" s="102"/>
      <c r="AD89" s="81"/>
      <c r="AE89" s="82"/>
      <c r="AF89" s="83"/>
      <c r="AG89" s="81"/>
      <c r="AH89" s="82"/>
      <c r="AI89" s="83"/>
      <c r="AJ89" s="86" t="str">
        <f t="shared" ref="AJ89" si="34">IF(AF89="","",(AF89-AB89)/30)</f>
        <v/>
      </c>
      <c r="AK89" s="87" t="str">
        <f t="shared" si="33"/>
        <v/>
      </c>
    </row>
    <row r="90" spans="1:37" ht="18" customHeight="1">
      <c r="A90" s="88" t="s">
        <v>117</v>
      </c>
      <c r="B90" s="89"/>
      <c r="C90" s="90"/>
      <c r="D90" s="88" t="s">
        <v>86</v>
      </c>
      <c r="E90" s="90"/>
      <c r="F90" s="88" t="s">
        <v>109</v>
      </c>
      <c r="G90" s="89"/>
      <c r="H90" s="89"/>
      <c r="I90" s="89"/>
      <c r="J90" s="90"/>
      <c r="K90" s="91" t="s">
        <v>109</v>
      </c>
      <c r="L90" s="92"/>
      <c r="M90" s="88" t="s">
        <v>88</v>
      </c>
      <c r="N90" s="89"/>
      <c r="O90" s="89"/>
      <c r="P90" s="90"/>
      <c r="Q90" s="91" t="s">
        <v>109</v>
      </c>
      <c r="R90" s="93"/>
      <c r="S90" s="93"/>
      <c r="T90" s="92"/>
      <c r="U90" s="94" t="s">
        <v>118</v>
      </c>
      <c r="V90" s="95"/>
      <c r="W90" s="95"/>
      <c r="X90" s="95"/>
      <c r="Y90" s="96"/>
      <c r="Z90" s="97" t="s">
        <v>109</v>
      </c>
      <c r="AA90" s="98"/>
      <c r="AB90" s="98"/>
      <c r="AC90" s="99"/>
      <c r="AD90" s="78" t="s">
        <v>250</v>
      </c>
      <c r="AE90" s="79"/>
      <c r="AF90" s="80"/>
      <c r="AG90" s="78" t="s">
        <v>251</v>
      </c>
      <c r="AH90" s="79"/>
      <c r="AI90" s="80"/>
      <c r="AJ90" s="84" t="e">
        <f t="shared" ref="AJ90" si="35">IF(AG90="","",(AG90-AD90)/30)</f>
        <v>#VALUE!</v>
      </c>
      <c r="AK90" s="85" t="e">
        <f t="shared" ref="AK90:AK95" si="36">IF(AG90="","",(AG90-AC90)/30)</f>
        <v>#VALUE!</v>
      </c>
    </row>
    <row r="91" spans="1:37" ht="18" customHeight="1">
      <c r="A91" s="88"/>
      <c r="B91" s="89"/>
      <c r="C91" s="90"/>
      <c r="D91" s="88"/>
      <c r="E91" s="90"/>
      <c r="F91" s="88" t="s">
        <v>87</v>
      </c>
      <c r="G91" s="89"/>
      <c r="H91" s="89"/>
      <c r="I91" s="89"/>
      <c r="J91" s="90"/>
      <c r="K91" s="91"/>
      <c r="L91" s="92"/>
      <c r="M91" s="88" t="s">
        <v>226</v>
      </c>
      <c r="N91" s="89"/>
      <c r="O91" s="89"/>
      <c r="P91" s="90"/>
      <c r="Q91" s="91"/>
      <c r="R91" s="93"/>
      <c r="S91" s="93"/>
      <c r="T91" s="92"/>
      <c r="U91" s="94"/>
      <c r="V91" s="95"/>
      <c r="W91" s="95"/>
      <c r="X91" s="95"/>
      <c r="Y91" s="96"/>
      <c r="Z91" s="100"/>
      <c r="AA91" s="101"/>
      <c r="AB91" s="101"/>
      <c r="AC91" s="102"/>
      <c r="AD91" s="81"/>
      <c r="AE91" s="82"/>
      <c r="AF91" s="83"/>
      <c r="AG91" s="81"/>
      <c r="AH91" s="82"/>
      <c r="AI91" s="83"/>
      <c r="AJ91" s="86" t="str">
        <f t="shared" ref="AJ91" si="37">IF(AF91="","",(AF91-AB91)/30)</f>
        <v/>
      </c>
      <c r="AK91" s="87" t="str">
        <f t="shared" si="36"/>
        <v/>
      </c>
    </row>
    <row r="92" spans="1:37" ht="18" customHeight="1">
      <c r="A92" s="88" t="s">
        <v>117</v>
      </c>
      <c r="B92" s="89"/>
      <c r="C92" s="90"/>
      <c r="D92" s="88" t="s">
        <v>86</v>
      </c>
      <c r="E92" s="90"/>
      <c r="F92" s="88" t="s">
        <v>109</v>
      </c>
      <c r="G92" s="89"/>
      <c r="H92" s="89"/>
      <c r="I92" s="89"/>
      <c r="J92" s="90"/>
      <c r="K92" s="91" t="s">
        <v>109</v>
      </c>
      <c r="L92" s="92"/>
      <c r="M92" s="88" t="s">
        <v>88</v>
      </c>
      <c r="N92" s="89"/>
      <c r="O92" s="89"/>
      <c r="P92" s="90"/>
      <c r="Q92" s="91" t="s">
        <v>109</v>
      </c>
      <c r="R92" s="93"/>
      <c r="S92" s="93"/>
      <c r="T92" s="92"/>
      <c r="U92" s="94" t="s">
        <v>118</v>
      </c>
      <c r="V92" s="95"/>
      <c r="W92" s="95"/>
      <c r="X92" s="95"/>
      <c r="Y92" s="96"/>
      <c r="Z92" s="97" t="s">
        <v>109</v>
      </c>
      <c r="AA92" s="98"/>
      <c r="AB92" s="98"/>
      <c r="AC92" s="99"/>
      <c r="AD92" s="78" t="s">
        <v>250</v>
      </c>
      <c r="AE92" s="79"/>
      <c r="AF92" s="80"/>
      <c r="AG92" s="78" t="s">
        <v>251</v>
      </c>
      <c r="AH92" s="79"/>
      <c r="AI92" s="80"/>
      <c r="AJ92" s="84" t="e">
        <f t="shared" ref="AJ92" si="38">IF(AG92="","",(AG92-AD92)/30)</f>
        <v>#VALUE!</v>
      </c>
      <c r="AK92" s="85" t="e">
        <f t="shared" si="36"/>
        <v>#VALUE!</v>
      </c>
    </row>
    <row r="93" spans="1:37" ht="18" customHeight="1">
      <c r="A93" s="88"/>
      <c r="B93" s="89"/>
      <c r="C93" s="90"/>
      <c r="D93" s="88"/>
      <c r="E93" s="90"/>
      <c r="F93" s="88" t="s">
        <v>87</v>
      </c>
      <c r="G93" s="89"/>
      <c r="H93" s="89"/>
      <c r="I93" s="89"/>
      <c r="J93" s="90"/>
      <c r="K93" s="91"/>
      <c r="L93" s="92"/>
      <c r="M93" s="88" t="s">
        <v>226</v>
      </c>
      <c r="N93" s="89"/>
      <c r="O93" s="89"/>
      <c r="P93" s="90"/>
      <c r="Q93" s="91"/>
      <c r="R93" s="93"/>
      <c r="S93" s="93"/>
      <c r="T93" s="92"/>
      <c r="U93" s="94"/>
      <c r="V93" s="95"/>
      <c r="W93" s="95"/>
      <c r="X93" s="95"/>
      <c r="Y93" s="96"/>
      <c r="Z93" s="100"/>
      <c r="AA93" s="101"/>
      <c r="AB93" s="101"/>
      <c r="AC93" s="102"/>
      <c r="AD93" s="81"/>
      <c r="AE93" s="82"/>
      <c r="AF93" s="83"/>
      <c r="AG93" s="81"/>
      <c r="AH93" s="82"/>
      <c r="AI93" s="83"/>
      <c r="AJ93" s="86" t="str">
        <f t="shared" ref="AJ93" si="39">IF(AF93="","",(AF93-AB93)/30)</f>
        <v/>
      </c>
      <c r="AK93" s="87" t="str">
        <f t="shared" si="36"/>
        <v/>
      </c>
    </row>
    <row r="94" spans="1:37" ht="18" customHeight="1">
      <c r="A94" s="88" t="s">
        <v>117</v>
      </c>
      <c r="B94" s="89"/>
      <c r="C94" s="90"/>
      <c r="D94" s="88" t="s">
        <v>86</v>
      </c>
      <c r="E94" s="90"/>
      <c r="F94" s="88" t="s">
        <v>109</v>
      </c>
      <c r="G94" s="89"/>
      <c r="H94" s="89"/>
      <c r="I94" s="89"/>
      <c r="J94" s="90"/>
      <c r="K94" s="91" t="s">
        <v>109</v>
      </c>
      <c r="L94" s="92"/>
      <c r="M94" s="88" t="s">
        <v>88</v>
      </c>
      <c r="N94" s="89"/>
      <c r="O94" s="89"/>
      <c r="P94" s="90"/>
      <c r="Q94" s="91" t="s">
        <v>109</v>
      </c>
      <c r="R94" s="93"/>
      <c r="S94" s="93"/>
      <c r="T94" s="92"/>
      <c r="U94" s="94" t="s">
        <v>118</v>
      </c>
      <c r="V94" s="95"/>
      <c r="W94" s="95"/>
      <c r="X94" s="95"/>
      <c r="Y94" s="96"/>
      <c r="Z94" s="97" t="s">
        <v>109</v>
      </c>
      <c r="AA94" s="98"/>
      <c r="AB94" s="98"/>
      <c r="AC94" s="99"/>
      <c r="AD94" s="78" t="s">
        <v>250</v>
      </c>
      <c r="AE94" s="79"/>
      <c r="AF94" s="80"/>
      <c r="AG94" s="78" t="s">
        <v>251</v>
      </c>
      <c r="AH94" s="79"/>
      <c r="AI94" s="80"/>
      <c r="AJ94" s="84" t="e">
        <f t="shared" ref="AJ94" si="40">IF(AG94="","",(AG94-AD94)/30)</f>
        <v>#VALUE!</v>
      </c>
      <c r="AK94" s="85" t="e">
        <f t="shared" si="36"/>
        <v>#VALUE!</v>
      </c>
    </row>
    <row r="95" spans="1:37" ht="18" customHeight="1">
      <c r="A95" s="88"/>
      <c r="B95" s="89"/>
      <c r="C95" s="90"/>
      <c r="D95" s="88"/>
      <c r="E95" s="90"/>
      <c r="F95" s="88" t="s">
        <v>87</v>
      </c>
      <c r="G95" s="89"/>
      <c r="H95" s="89"/>
      <c r="I95" s="89"/>
      <c r="J95" s="90"/>
      <c r="K95" s="91"/>
      <c r="L95" s="92"/>
      <c r="M95" s="88" t="s">
        <v>226</v>
      </c>
      <c r="N95" s="89"/>
      <c r="O95" s="89"/>
      <c r="P95" s="90"/>
      <c r="Q95" s="91"/>
      <c r="R95" s="93"/>
      <c r="S95" s="93"/>
      <c r="T95" s="92"/>
      <c r="U95" s="94"/>
      <c r="V95" s="95"/>
      <c r="W95" s="95"/>
      <c r="X95" s="95"/>
      <c r="Y95" s="96"/>
      <c r="Z95" s="100"/>
      <c r="AA95" s="101"/>
      <c r="AB95" s="101"/>
      <c r="AC95" s="102"/>
      <c r="AD95" s="81"/>
      <c r="AE95" s="82"/>
      <c r="AF95" s="83"/>
      <c r="AG95" s="81"/>
      <c r="AH95" s="82"/>
      <c r="AI95" s="83"/>
      <c r="AJ95" s="86" t="str">
        <f t="shared" ref="AJ95" si="41">IF(AF95="","",(AF95-AB95)/30)</f>
        <v/>
      </c>
      <c r="AK95" s="87" t="str">
        <f t="shared" si="36"/>
        <v/>
      </c>
    </row>
    <row r="96" spans="1:37" ht="18" customHeight="1">
      <c r="A96" s="88" t="s">
        <v>117</v>
      </c>
      <c r="B96" s="89"/>
      <c r="C96" s="90"/>
      <c r="D96" s="88" t="s">
        <v>86</v>
      </c>
      <c r="E96" s="90"/>
      <c r="F96" s="88" t="s">
        <v>109</v>
      </c>
      <c r="G96" s="89"/>
      <c r="H96" s="89"/>
      <c r="I96" s="89"/>
      <c r="J96" s="90"/>
      <c r="K96" s="91" t="s">
        <v>109</v>
      </c>
      <c r="L96" s="92"/>
      <c r="M96" s="88" t="s">
        <v>88</v>
      </c>
      <c r="N96" s="89"/>
      <c r="O96" s="89"/>
      <c r="P96" s="90"/>
      <c r="Q96" s="91" t="s">
        <v>109</v>
      </c>
      <c r="R96" s="93"/>
      <c r="S96" s="93"/>
      <c r="T96" s="92"/>
      <c r="U96" s="94" t="s">
        <v>118</v>
      </c>
      <c r="V96" s="95"/>
      <c r="W96" s="95"/>
      <c r="X96" s="95"/>
      <c r="Y96" s="96"/>
      <c r="Z96" s="97" t="s">
        <v>109</v>
      </c>
      <c r="AA96" s="98"/>
      <c r="AB96" s="98"/>
      <c r="AC96" s="99"/>
      <c r="AD96" s="78" t="s">
        <v>250</v>
      </c>
      <c r="AE96" s="79"/>
      <c r="AF96" s="80"/>
      <c r="AG96" s="78" t="s">
        <v>251</v>
      </c>
      <c r="AH96" s="79"/>
      <c r="AI96" s="80"/>
      <c r="AJ96" s="84" t="e">
        <f t="shared" ref="AJ96" si="42">IF(AG96="","",(AG96-AD96)/30)</f>
        <v>#VALUE!</v>
      </c>
      <c r="AK96" s="85" t="e">
        <f t="shared" ref="AK96:AK97" si="43">IF(AG96="","",(AG96-AC96)/30)</f>
        <v>#VALUE!</v>
      </c>
    </row>
    <row r="97" spans="1:37" ht="18" customHeight="1">
      <c r="A97" s="88"/>
      <c r="B97" s="89"/>
      <c r="C97" s="90"/>
      <c r="D97" s="88"/>
      <c r="E97" s="90"/>
      <c r="F97" s="88" t="s">
        <v>87</v>
      </c>
      <c r="G97" s="89"/>
      <c r="H97" s="89"/>
      <c r="I97" s="89"/>
      <c r="J97" s="90"/>
      <c r="K97" s="91"/>
      <c r="L97" s="92"/>
      <c r="M97" s="88" t="s">
        <v>226</v>
      </c>
      <c r="N97" s="89"/>
      <c r="O97" s="89"/>
      <c r="P97" s="90"/>
      <c r="Q97" s="91"/>
      <c r="R97" s="93"/>
      <c r="S97" s="93"/>
      <c r="T97" s="92"/>
      <c r="U97" s="94"/>
      <c r="V97" s="95"/>
      <c r="W97" s="95"/>
      <c r="X97" s="95"/>
      <c r="Y97" s="96"/>
      <c r="Z97" s="100"/>
      <c r="AA97" s="101"/>
      <c r="AB97" s="101"/>
      <c r="AC97" s="102"/>
      <c r="AD97" s="81"/>
      <c r="AE97" s="82"/>
      <c r="AF97" s="83"/>
      <c r="AG97" s="81"/>
      <c r="AH97" s="82"/>
      <c r="AI97" s="83"/>
      <c r="AJ97" s="86" t="str">
        <f t="shared" ref="AJ97" si="44">IF(AF97="","",(AF97-AB97)/30)</f>
        <v/>
      </c>
      <c r="AK97" s="87" t="str">
        <f t="shared" si="43"/>
        <v/>
      </c>
    </row>
    <row r="98" spans="1:37" ht="18" customHeight="1">
      <c r="A98" s="88" t="s">
        <v>117</v>
      </c>
      <c r="B98" s="89"/>
      <c r="C98" s="90"/>
      <c r="D98" s="88" t="s">
        <v>86</v>
      </c>
      <c r="E98" s="90"/>
      <c r="F98" s="88" t="s">
        <v>109</v>
      </c>
      <c r="G98" s="89"/>
      <c r="H98" s="89"/>
      <c r="I98" s="89"/>
      <c r="J98" s="90"/>
      <c r="K98" s="91" t="s">
        <v>109</v>
      </c>
      <c r="L98" s="92"/>
      <c r="M98" s="88" t="s">
        <v>88</v>
      </c>
      <c r="N98" s="89"/>
      <c r="O98" s="89"/>
      <c r="P98" s="90"/>
      <c r="Q98" s="91" t="s">
        <v>109</v>
      </c>
      <c r="R98" s="93"/>
      <c r="S98" s="93"/>
      <c r="T98" s="92"/>
      <c r="U98" s="94" t="s">
        <v>118</v>
      </c>
      <c r="V98" s="95"/>
      <c r="W98" s="95"/>
      <c r="X98" s="95"/>
      <c r="Y98" s="96"/>
      <c r="Z98" s="97" t="s">
        <v>109</v>
      </c>
      <c r="AA98" s="98"/>
      <c r="AB98" s="98"/>
      <c r="AC98" s="99"/>
      <c r="AD98" s="78" t="s">
        <v>250</v>
      </c>
      <c r="AE98" s="79"/>
      <c r="AF98" s="80"/>
      <c r="AG98" s="78" t="s">
        <v>251</v>
      </c>
      <c r="AH98" s="79"/>
      <c r="AI98" s="80"/>
      <c r="AJ98" s="84" t="e">
        <f t="shared" ref="AJ98" si="45">IF(AG98="","",(AG98-AD98)/30)</f>
        <v>#VALUE!</v>
      </c>
      <c r="AK98" s="85" t="e">
        <f t="shared" ref="AK98:AK99" si="46">IF(AG98="","",(AG98-AC98)/30)</f>
        <v>#VALUE!</v>
      </c>
    </row>
    <row r="99" spans="1:37" ht="18" customHeight="1">
      <c r="A99" s="88"/>
      <c r="B99" s="89"/>
      <c r="C99" s="90"/>
      <c r="D99" s="88"/>
      <c r="E99" s="90"/>
      <c r="F99" s="88" t="s">
        <v>87</v>
      </c>
      <c r="G99" s="89"/>
      <c r="H99" s="89"/>
      <c r="I99" s="89"/>
      <c r="J99" s="90"/>
      <c r="K99" s="91"/>
      <c r="L99" s="92"/>
      <c r="M99" s="88" t="s">
        <v>226</v>
      </c>
      <c r="N99" s="89"/>
      <c r="O99" s="89"/>
      <c r="P99" s="90"/>
      <c r="Q99" s="91"/>
      <c r="R99" s="93"/>
      <c r="S99" s="93"/>
      <c r="T99" s="92"/>
      <c r="U99" s="94"/>
      <c r="V99" s="95"/>
      <c r="W99" s="95"/>
      <c r="X99" s="95"/>
      <c r="Y99" s="96"/>
      <c r="Z99" s="100"/>
      <c r="AA99" s="101"/>
      <c r="AB99" s="101"/>
      <c r="AC99" s="102"/>
      <c r="AD99" s="81"/>
      <c r="AE99" s="82"/>
      <c r="AF99" s="83"/>
      <c r="AG99" s="81"/>
      <c r="AH99" s="82"/>
      <c r="AI99" s="83"/>
      <c r="AJ99" s="86" t="str">
        <f t="shared" ref="AJ99" si="47">IF(AF99="","",(AF99-AB99)/30)</f>
        <v/>
      </c>
      <c r="AK99" s="87" t="str">
        <f t="shared" si="46"/>
        <v/>
      </c>
    </row>
    <row r="100" spans="1:37" ht="8.1" customHeight="1">
      <c r="A100" s="52"/>
      <c r="B100" s="52"/>
      <c r="C100" s="52"/>
      <c r="D100" s="52"/>
      <c r="E100" s="52"/>
      <c r="F100" s="52"/>
      <c r="G100" s="52"/>
      <c r="H100" s="52"/>
      <c r="I100" s="52"/>
      <c r="J100" s="52"/>
      <c r="K100" s="53"/>
      <c r="L100" s="53"/>
      <c r="M100" s="52"/>
      <c r="N100" s="52"/>
      <c r="O100" s="52"/>
      <c r="P100" s="52"/>
      <c r="Q100" s="53"/>
      <c r="R100" s="53"/>
      <c r="S100" s="53"/>
      <c r="T100" s="53"/>
      <c r="U100" s="51"/>
      <c r="V100" s="51"/>
      <c r="W100" s="51"/>
      <c r="X100" s="51"/>
      <c r="Y100" s="51"/>
      <c r="Z100" s="51"/>
      <c r="AA100" s="51"/>
      <c r="AB100" s="51"/>
      <c r="AC100" s="51"/>
      <c r="AD100" s="54"/>
      <c r="AE100" s="54"/>
      <c r="AF100" s="54"/>
      <c r="AG100" s="54"/>
      <c r="AH100" s="54"/>
      <c r="AI100" s="54"/>
      <c r="AJ100" s="58"/>
      <c r="AK100" s="58"/>
    </row>
    <row r="101" spans="1:37" s="13" customFormat="1" ht="12">
      <c r="A101" s="195"/>
      <c r="B101" s="195"/>
      <c r="C101" s="195"/>
      <c r="D101" s="195"/>
      <c r="E101" s="195"/>
      <c r="F101" s="195"/>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7"/>
      <c r="AF101" s="197"/>
      <c r="AG101" s="197"/>
      <c r="AH101" s="197"/>
      <c r="AI101" s="197"/>
      <c r="AJ101" s="197"/>
      <c r="AK101" s="197"/>
    </row>
    <row r="102" spans="1:37" s="14" customFormat="1" ht="11.25">
      <c r="A102" s="188"/>
      <c r="B102" s="188"/>
      <c r="C102" s="188"/>
      <c r="D102" s="188"/>
      <c r="E102" s="188"/>
      <c r="F102" s="188"/>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90"/>
      <c r="AF102" s="190"/>
      <c r="AG102" s="190"/>
      <c r="AH102" s="190"/>
      <c r="AI102" s="190"/>
      <c r="AJ102" s="190"/>
      <c r="AK102" s="190"/>
    </row>
    <row r="103" spans="1:37" s="15" customFormat="1" ht="18" customHeight="1">
      <c r="A103" s="191" t="s">
        <v>76</v>
      </c>
      <c r="B103" s="191"/>
      <c r="C103" s="191"/>
      <c r="D103" s="191"/>
      <c r="E103" s="192" t="str">
        <f t="shared" ref="E103" si="48">$E$12</f>
        <v>ARCHIL</v>
      </c>
      <c r="F103" s="192"/>
      <c r="G103" s="192"/>
      <c r="H103" s="192"/>
      <c r="I103" s="192"/>
      <c r="J103" s="192"/>
      <c r="K103" s="192"/>
      <c r="L103" s="193" t="str">
        <f t="shared" ref="L103" si="49">$T$12</f>
        <v>ORAGVELIDZE</v>
      </c>
      <c r="M103" s="193"/>
      <c r="N103" s="193"/>
      <c r="O103" s="193"/>
      <c r="P103" s="193"/>
      <c r="Q103" s="193"/>
      <c r="R103" s="193"/>
      <c r="S103" s="13"/>
      <c r="T103" s="191" t="s">
        <v>50</v>
      </c>
      <c r="U103" s="191"/>
      <c r="V103" s="191"/>
      <c r="W103" s="191"/>
      <c r="X103" s="191"/>
      <c r="Y103" s="191"/>
      <c r="Z103" s="191"/>
      <c r="AA103" s="194" t="str">
        <f t="shared" ref="AA103" si="50">$T$13</f>
        <v>OS</v>
      </c>
      <c r="AB103" s="194"/>
      <c r="AC103" s="194"/>
      <c r="AD103" s="194"/>
      <c r="AE103" s="194"/>
      <c r="AF103" s="194"/>
      <c r="AG103" s="194"/>
      <c r="AH103" s="194"/>
      <c r="AI103" s="194"/>
      <c r="AJ103" s="194"/>
      <c r="AK103" s="194"/>
    </row>
    <row r="104" spans="1:37" s="7" customFormat="1" ht="12" customHeight="1">
      <c r="A104" s="6"/>
      <c r="B104" s="6"/>
      <c r="M104" s="8"/>
      <c r="AK104" s="9"/>
    </row>
    <row r="105" spans="1:37" s="7" customFormat="1" ht="21" customHeight="1">
      <c r="A105" s="222" t="s">
        <v>184</v>
      </c>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4"/>
    </row>
    <row r="106" spans="1:37" s="7" customFormat="1" ht="10.9" customHeight="1">
      <c r="A106" s="2"/>
      <c r="B106" s="2"/>
      <c r="C106" s="2"/>
      <c r="D106" s="2"/>
      <c r="E106" s="2"/>
      <c r="F106" s="2"/>
      <c r="G106" s="2"/>
      <c r="H106" s="2"/>
      <c r="I106" s="2"/>
      <c r="J106" s="2"/>
      <c r="K106" s="2"/>
      <c r="L106" s="2"/>
      <c r="M106" s="3"/>
      <c r="N106" s="2"/>
      <c r="O106" s="2"/>
      <c r="P106" s="2"/>
      <c r="Q106" s="2"/>
      <c r="R106" s="2"/>
      <c r="S106" s="2"/>
      <c r="T106" s="2"/>
      <c r="U106" s="2"/>
      <c r="V106" s="2"/>
      <c r="W106" s="2"/>
      <c r="X106" s="2"/>
      <c r="Y106" s="2"/>
      <c r="Z106" s="2"/>
      <c r="AA106" s="2"/>
      <c r="AB106" s="2"/>
      <c r="AC106" s="2"/>
      <c r="AD106" s="2"/>
      <c r="AE106" s="2"/>
      <c r="AF106" s="2"/>
      <c r="AG106" s="2"/>
      <c r="AH106" s="2"/>
      <c r="AI106" s="2"/>
      <c r="AJ106" s="2"/>
      <c r="AK106" s="4"/>
    </row>
    <row r="107" spans="1:37" s="17" customFormat="1" ht="18" customHeight="1">
      <c r="A107" s="225" t="s">
        <v>55</v>
      </c>
      <c r="B107" s="226"/>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7"/>
      <c r="Z107" s="182" t="s">
        <v>171</v>
      </c>
      <c r="AA107" s="183"/>
      <c r="AB107" s="183"/>
      <c r="AC107" s="183"/>
      <c r="AD107" s="183"/>
      <c r="AE107" s="183"/>
      <c r="AF107" s="183"/>
      <c r="AG107" s="183"/>
      <c r="AH107" s="183"/>
      <c r="AI107" s="183"/>
      <c r="AJ107" s="183"/>
      <c r="AK107" s="184"/>
    </row>
    <row r="108" spans="1:37" s="17" customFormat="1" ht="18" customHeight="1">
      <c r="A108" s="228" t="s">
        <v>168</v>
      </c>
      <c r="B108" s="229"/>
      <c r="C108" s="229"/>
      <c r="D108" s="229"/>
      <c r="E108" s="229"/>
      <c r="F108" s="229"/>
      <c r="G108" s="229"/>
      <c r="H108" s="229"/>
      <c r="I108" s="229"/>
      <c r="J108" s="229"/>
      <c r="K108" s="229"/>
      <c r="L108" s="229"/>
      <c r="M108" s="229"/>
      <c r="N108" s="229"/>
      <c r="O108" s="229"/>
      <c r="P108" s="229"/>
      <c r="Q108" s="229"/>
      <c r="R108" s="229"/>
      <c r="S108" s="229"/>
      <c r="T108" s="230" t="s">
        <v>144</v>
      </c>
      <c r="U108" s="230"/>
      <c r="V108" s="230"/>
      <c r="W108" s="230"/>
      <c r="X108" s="230"/>
      <c r="Y108" s="230"/>
      <c r="Z108" s="231" t="s">
        <v>17</v>
      </c>
      <c r="AA108" s="232"/>
      <c r="AB108" s="232"/>
      <c r="AC108" s="232"/>
      <c r="AD108" s="232"/>
      <c r="AE108" s="232"/>
      <c r="AF108" s="232"/>
      <c r="AG108" s="232"/>
      <c r="AH108" s="232"/>
      <c r="AI108" s="232"/>
      <c r="AJ108" s="232"/>
      <c r="AK108" s="233"/>
    </row>
    <row r="109" spans="1:37" s="17" customFormat="1" ht="18" customHeight="1">
      <c r="A109" s="228" t="s">
        <v>169</v>
      </c>
      <c r="B109" s="229"/>
      <c r="C109" s="229"/>
      <c r="D109" s="229"/>
      <c r="E109" s="229"/>
      <c r="F109" s="229"/>
      <c r="G109" s="229"/>
      <c r="H109" s="229"/>
      <c r="I109" s="229"/>
      <c r="J109" s="229"/>
      <c r="K109" s="229"/>
      <c r="L109" s="229"/>
      <c r="M109" s="229"/>
      <c r="N109" s="229"/>
      <c r="O109" s="229"/>
      <c r="P109" s="229"/>
      <c r="Q109" s="229"/>
      <c r="R109" s="229"/>
      <c r="S109" s="229"/>
      <c r="T109" s="230" t="s">
        <v>145</v>
      </c>
      <c r="U109" s="230"/>
      <c r="V109" s="230"/>
      <c r="W109" s="230"/>
      <c r="X109" s="230"/>
      <c r="Y109" s="230"/>
      <c r="Z109" s="231" t="s">
        <v>247</v>
      </c>
      <c r="AA109" s="232"/>
      <c r="AB109" s="232"/>
      <c r="AC109" s="232"/>
      <c r="AD109" s="232"/>
      <c r="AE109" s="232"/>
      <c r="AF109" s="232"/>
      <c r="AG109" s="232"/>
      <c r="AH109" s="232"/>
      <c r="AI109" s="232"/>
      <c r="AJ109" s="232"/>
      <c r="AK109" s="233"/>
    </row>
    <row r="110" spans="1:37" s="17" customFormat="1" ht="18" customHeight="1">
      <c r="A110" s="228" t="s">
        <v>248</v>
      </c>
      <c r="B110" s="229"/>
      <c r="C110" s="229"/>
      <c r="D110" s="229"/>
      <c r="E110" s="229"/>
      <c r="F110" s="229"/>
      <c r="G110" s="229"/>
      <c r="H110" s="229"/>
      <c r="I110" s="229"/>
      <c r="J110" s="229"/>
      <c r="K110" s="229"/>
      <c r="L110" s="229"/>
      <c r="M110" s="229"/>
      <c r="N110" s="229"/>
      <c r="O110" s="229"/>
      <c r="P110" s="229"/>
      <c r="Q110" s="229"/>
      <c r="R110" s="229"/>
      <c r="S110" s="229"/>
      <c r="T110" s="230" t="s">
        <v>144</v>
      </c>
      <c r="U110" s="230"/>
      <c r="V110" s="230"/>
      <c r="W110" s="230"/>
      <c r="X110" s="230"/>
      <c r="Y110" s="230"/>
      <c r="Z110" s="231" t="s">
        <v>247</v>
      </c>
      <c r="AA110" s="232"/>
      <c r="AB110" s="232"/>
      <c r="AC110" s="232"/>
      <c r="AD110" s="232"/>
      <c r="AE110" s="232"/>
      <c r="AF110" s="232"/>
      <c r="AG110" s="232"/>
      <c r="AH110" s="232"/>
      <c r="AI110" s="232"/>
      <c r="AJ110" s="232"/>
      <c r="AK110" s="233"/>
    </row>
    <row r="111" spans="1:37" s="17" customFormat="1" ht="18" customHeight="1">
      <c r="A111" s="228" t="s">
        <v>249</v>
      </c>
      <c r="B111" s="229"/>
      <c r="C111" s="229"/>
      <c r="D111" s="229"/>
      <c r="E111" s="229"/>
      <c r="F111" s="229"/>
      <c r="G111" s="229"/>
      <c r="H111" s="229"/>
      <c r="I111" s="229"/>
      <c r="J111" s="229"/>
      <c r="K111" s="229"/>
      <c r="L111" s="229"/>
      <c r="M111" s="229"/>
      <c r="N111" s="229"/>
      <c r="O111" s="229"/>
      <c r="P111" s="229"/>
      <c r="Q111" s="229"/>
      <c r="R111" s="229"/>
      <c r="S111" s="229"/>
      <c r="T111" s="230" t="s">
        <v>144</v>
      </c>
      <c r="U111" s="230"/>
      <c r="V111" s="230"/>
      <c r="W111" s="230"/>
      <c r="X111" s="230"/>
      <c r="Y111" s="230"/>
      <c r="Z111" s="231" t="s">
        <v>247</v>
      </c>
      <c r="AA111" s="232"/>
      <c r="AB111" s="232"/>
      <c r="AC111" s="232"/>
      <c r="AD111" s="232"/>
      <c r="AE111" s="232"/>
      <c r="AF111" s="232"/>
      <c r="AG111" s="232"/>
      <c r="AH111" s="232"/>
      <c r="AI111" s="232"/>
      <c r="AJ111" s="232"/>
      <c r="AK111" s="233"/>
    </row>
    <row r="112" spans="1:37" s="17" customFormat="1" ht="18" customHeight="1">
      <c r="A112" s="228" t="s">
        <v>170</v>
      </c>
      <c r="B112" s="229"/>
      <c r="C112" s="229"/>
      <c r="D112" s="229"/>
      <c r="E112" s="229"/>
      <c r="F112" s="229"/>
      <c r="G112" s="229"/>
      <c r="H112" s="229"/>
      <c r="I112" s="229"/>
      <c r="J112" s="229"/>
      <c r="K112" s="229"/>
      <c r="L112" s="229"/>
      <c r="M112" s="229"/>
      <c r="N112" s="229"/>
      <c r="O112" s="229"/>
      <c r="P112" s="229"/>
      <c r="Q112" s="229"/>
      <c r="R112" s="229"/>
      <c r="S112" s="229"/>
      <c r="T112" s="230" t="s">
        <v>145</v>
      </c>
      <c r="U112" s="230"/>
      <c r="V112" s="230"/>
      <c r="W112" s="230"/>
      <c r="X112" s="230"/>
      <c r="Y112" s="230"/>
      <c r="Z112" s="231" t="s">
        <v>247</v>
      </c>
      <c r="AA112" s="232"/>
      <c r="AB112" s="232"/>
      <c r="AC112" s="232"/>
      <c r="AD112" s="232"/>
      <c r="AE112" s="232"/>
      <c r="AF112" s="232"/>
      <c r="AG112" s="232"/>
      <c r="AH112" s="232"/>
      <c r="AI112" s="232"/>
      <c r="AJ112" s="232"/>
      <c r="AK112" s="233"/>
    </row>
    <row r="113" spans="1:37" s="7" customFormat="1" ht="12" customHeight="1">
      <c r="A113" s="6"/>
      <c r="B113" s="6"/>
      <c r="M113" s="8"/>
      <c r="AK113" s="9"/>
    </row>
    <row r="114" spans="1:37" s="7" customFormat="1" ht="21" customHeight="1">
      <c r="A114" s="221" t="s">
        <v>185</v>
      </c>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s="7" customFormat="1" ht="10.9" customHeight="1">
      <c r="A115" s="2"/>
      <c r="B115" s="2"/>
      <c r="C115" s="2"/>
      <c r="D115" s="2"/>
      <c r="E115" s="2"/>
      <c r="F115" s="2"/>
      <c r="G115" s="2"/>
      <c r="H115" s="2"/>
      <c r="I115" s="2"/>
      <c r="J115" s="2"/>
      <c r="K115" s="2"/>
      <c r="L115" s="2"/>
      <c r="M115" s="3"/>
      <c r="N115" s="2"/>
      <c r="O115" s="2"/>
      <c r="P115" s="2"/>
      <c r="Q115" s="2"/>
      <c r="R115" s="2"/>
      <c r="S115" s="2"/>
      <c r="T115" s="2"/>
      <c r="U115" s="2"/>
      <c r="V115" s="2"/>
      <c r="W115" s="2"/>
      <c r="X115" s="2"/>
      <c r="Y115" s="2"/>
      <c r="Z115" s="2"/>
      <c r="AA115" s="2"/>
      <c r="AB115" s="2"/>
      <c r="AC115" s="2"/>
      <c r="AD115" s="2"/>
      <c r="AE115" s="2"/>
      <c r="AF115" s="2"/>
      <c r="AG115" s="2"/>
      <c r="AH115" s="2"/>
      <c r="AI115" s="2"/>
      <c r="AJ115" s="2"/>
      <c r="AK115" s="4"/>
    </row>
    <row r="116" spans="1:37" s="18" customFormat="1" ht="18" customHeight="1">
      <c r="A116" s="207" t="s">
        <v>56</v>
      </c>
      <c r="B116" s="207"/>
      <c r="C116" s="207"/>
      <c r="D116" s="207"/>
      <c r="E116" s="207"/>
      <c r="F116" s="207"/>
      <c r="G116" s="207"/>
      <c r="H116" s="207"/>
      <c r="I116" s="207"/>
      <c r="J116" s="207"/>
      <c r="K116" s="207"/>
      <c r="L116" s="207"/>
      <c r="M116" s="207"/>
      <c r="N116" s="207"/>
      <c r="O116" s="207"/>
      <c r="P116" s="169" t="s">
        <v>45</v>
      </c>
      <c r="Q116" s="169"/>
      <c r="R116" s="169"/>
      <c r="S116" s="169"/>
      <c r="T116" s="169"/>
      <c r="U116" s="169"/>
      <c r="V116" s="103" t="s">
        <v>68</v>
      </c>
      <c r="W116" s="103"/>
      <c r="X116" s="103"/>
      <c r="Y116" s="103"/>
      <c r="Z116" s="103"/>
      <c r="AA116" s="103"/>
      <c r="AB116" s="103" t="s">
        <v>1</v>
      </c>
      <c r="AC116" s="103"/>
      <c r="AD116" s="103"/>
      <c r="AE116" s="103"/>
      <c r="AF116" s="103"/>
      <c r="AG116" s="103" t="s">
        <v>0</v>
      </c>
      <c r="AH116" s="103"/>
      <c r="AI116" s="103"/>
      <c r="AJ116" s="103"/>
      <c r="AK116" s="103"/>
    </row>
    <row r="117" spans="1:37" s="18" customFormat="1" ht="16.149999999999999" customHeight="1">
      <c r="A117" s="76" t="s">
        <v>57</v>
      </c>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row>
    <row r="118" spans="1:37" ht="16.149999999999999" customHeight="1">
      <c r="A118" s="70" t="s">
        <v>254</v>
      </c>
      <c r="B118" s="70"/>
      <c r="C118" s="70"/>
      <c r="D118" s="70"/>
      <c r="E118" s="70"/>
      <c r="F118" s="70"/>
      <c r="G118" s="70"/>
      <c r="H118" s="70"/>
      <c r="I118" s="70"/>
      <c r="J118" s="70"/>
      <c r="K118" s="70"/>
      <c r="L118" s="70"/>
      <c r="M118" s="70"/>
      <c r="N118" s="70"/>
      <c r="O118" s="70"/>
      <c r="P118" s="71" t="s">
        <v>329</v>
      </c>
      <c r="Q118" s="72"/>
      <c r="R118" s="72"/>
      <c r="S118" s="72"/>
      <c r="T118" s="72"/>
      <c r="U118" s="73"/>
      <c r="V118" s="74" t="s">
        <v>295</v>
      </c>
      <c r="W118" s="74"/>
      <c r="X118" s="74"/>
      <c r="Y118" s="74"/>
      <c r="Z118" s="74"/>
      <c r="AA118" s="74"/>
      <c r="AB118" s="75">
        <v>44855</v>
      </c>
      <c r="AC118" s="75"/>
      <c r="AD118" s="75"/>
      <c r="AE118" s="75"/>
      <c r="AF118" s="75"/>
      <c r="AG118" s="75">
        <v>45585</v>
      </c>
      <c r="AH118" s="75"/>
      <c r="AI118" s="75"/>
      <c r="AJ118" s="75"/>
      <c r="AK118" s="75"/>
    </row>
    <row r="119" spans="1:37" ht="16.149999999999999" customHeight="1">
      <c r="A119" s="70" t="s">
        <v>78</v>
      </c>
      <c r="B119" s="70"/>
      <c r="C119" s="70"/>
      <c r="D119" s="70"/>
      <c r="E119" s="70"/>
      <c r="F119" s="70"/>
      <c r="G119" s="70"/>
      <c r="H119" s="70"/>
      <c r="I119" s="70"/>
      <c r="J119" s="70"/>
      <c r="K119" s="70"/>
      <c r="L119" s="70"/>
      <c r="M119" s="70"/>
      <c r="N119" s="70"/>
      <c r="O119" s="70"/>
      <c r="P119" s="71" t="s">
        <v>330</v>
      </c>
      <c r="Q119" s="72"/>
      <c r="R119" s="72"/>
      <c r="S119" s="72"/>
      <c r="T119" s="72"/>
      <c r="U119" s="73"/>
      <c r="V119" s="74" t="s">
        <v>295</v>
      </c>
      <c r="W119" s="74"/>
      <c r="X119" s="74"/>
      <c r="Y119" s="74"/>
      <c r="Z119" s="74"/>
      <c r="AA119" s="74"/>
      <c r="AB119" s="75">
        <v>44855</v>
      </c>
      <c r="AC119" s="75"/>
      <c r="AD119" s="75"/>
      <c r="AE119" s="75"/>
      <c r="AF119" s="75"/>
      <c r="AG119" s="75" t="s">
        <v>92</v>
      </c>
      <c r="AH119" s="75"/>
      <c r="AI119" s="75"/>
      <c r="AJ119" s="75"/>
      <c r="AK119" s="75"/>
    </row>
    <row r="120" spans="1:37" ht="16.149999999999999" customHeight="1">
      <c r="A120" s="70" t="s">
        <v>33</v>
      </c>
      <c r="B120" s="70"/>
      <c r="C120" s="70"/>
      <c r="D120" s="70"/>
      <c r="E120" s="70"/>
      <c r="F120" s="70"/>
      <c r="G120" s="70"/>
      <c r="H120" s="70"/>
      <c r="I120" s="70"/>
      <c r="J120" s="70"/>
      <c r="K120" s="70"/>
      <c r="L120" s="70"/>
      <c r="M120" s="70"/>
      <c r="N120" s="70"/>
      <c r="O120" s="70"/>
      <c r="P120" s="71" t="s">
        <v>89</v>
      </c>
      <c r="Q120" s="72"/>
      <c r="R120" s="72"/>
      <c r="S120" s="72"/>
      <c r="T120" s="72"/>
      <c r="U120" s="73"/>
      <c r="V120" s="74" t="s">
        <v>85</v>
      </c>
      <c r="W120" s="74"/>
      <c r="X120" s="74"/>
      <c r="Y120" s="74"/>
      <c r="Z120" s="74"/>
      <c r="AA120" s="74"/>
      <c r="AB120" s="75" t="s">
        <v>92</v>
      </c>
      <c r="AC120" s="75"/>
      <c r="AD120" s="75"/>
      <c r="AE120" s="75"/>
      <c r="AF120" s="75"/>
      <c r="AG120" s="75" t="s">
        <v>92</v>
      </c>
      <c r="AH120" s="75"/>
      <c r="AI120" s="75"/>
      <c r="AJ120" s="75"/>
      <c r="AK120" s="75"/>
    </row>
    <row r="121" spans="1:37" ht="16.149999999999999" customHeight="1">
      <c r="A121" s="70" t="s">
        <v>34</v>
      </c>
      <c r="B121" s="70"/>
      <c r="C121" s="70"/>
      <c r="D121" s="70"/>
      <c r="E121" s="70"/>
      <c r="F121" s="70"/>
      <c r="G121" s="70"/>
      <c r="H121" s="70"/>
      <c r="I121" s="70"/>
      <c r="J121" s="70"/>
      <c r="K121" s="70"/>
      <c r="L121" s="70"/>
      <c r="M121" s="70"/>
      <c r="N121" s="70"/>
      <c r="O121" s="70"/>
      <c r="P121" s="71" t="s">
        <v>89</v>
      </c>
      <c r="Q121" s="72"/>
      <c r="R121" s="72"/>
      <c r="S121" s="72"/>
      <c r="T121" s="72"/>
      <c r="U121" s="73"/>
      <c r="V121" s="74" t="s">
        <v>85</v>
      </c>
      <c r="W121" s="74"/>
      <c r="X121" s="74"/>
      <c r="Y121" s="74"/>
      <c r="Z121" s="74"/>
      <c r="AA121" s="74"/>
      <c r="AB121" s="75" t="s">
        <v>92</v>
      </c>
      <c r="AC121" s="75"/>
      <c r="AD121" s="75"/>
      <c r="AE121" s="75"/>
      <c r="AF121" s="75"/>
      <c r="AG121" s="75" t="s">
        <v>92</v>
      </c>
      <c r="AH121" s="75"/>
      <c r="AI121" s="75"/>
      <c r="AJ121" s="75"/>
      <c r="AK121" s="75"/>
    </row>
    <row r="122" spans="1:37" ht="16.149999999999999" customHeight="1">
      <c r="A122" s="70" t="s">
        <v>172</v>
      </c>
      <c r="B122" s="70"/>
      <c r="C122" s="70"/>
      <c r="D122" s="70"/>
      <c r="E122" s="70"/>
      <c r="F122" s="70"/>
      <c r="G122" s="70"/>
      <c r="H122" s="70"/>
      <c r="I122" s="70"/>
      <c r="J122" s="70"/>
      <c r="K122" s="70"/>
      <c r="L122" s="70"/>
      <c r="M122" s="70"/>
      <c r="N122" s="70"/>
      <c r="O122" s="70"/>
      <c r="P122" s="71" t="s">
        <v>331</v>
      </c>
      <c r="Q122" s="72"/>
      <c r="R122" s="72"/>
      <c r="S122" s="72"/>
      <c r="T122" s="72"/>
      <c r="U122" s="73"/>
      <c r="V122" s="74" t="s">
        <v>332</v>
      </c>
      <c r="W122" s="74"/>
      <c r="X122" s="74"/>
      <c r="Y122" s="74"/>
      <c r="Z122" s="74"/>
      <c r="AA122" s="74"/>
      <c r="AB122" s="75" t="s">
        <v>92</v>
      </c>
      <c r="AC122" s="75"/>
      <c r="AD122" s="75"/>
      <c r="AE122" s="75"/>
      <c r="AF122" s="75"/>
      <c r="AG122" s="75" t="s">
        <v>92</v>
      </c>
      <c r="AH122" s="75"/>
      <c r="AI122" s="75"/>
      <c r="AJ122" s="75"/>
      <c r="AK122" s="75"/>
    </row>
    <row r="123" spans="1:37" ht="16.149999999999999" customHeight="1">
      <c r="A123" s="70" t="s">
        <v>278</v>
      </c>
      <c r="B123" s="70"/>
      <c r="C123" s="70"/>
      <c r="D123" s="70"/>
      <c r="E123" s="70"/>
      <c r="F123" s="70"/>
      <c r="G123" s="70"/>
      <c r="H123" s="70"/>
      <c r="I123" s="70"/>
      <c r="J123" s="70"/>
      <c r="K123" s="70"/>
      <c r="L123" s="70"/>
      <c r="M123" s="70"/>
      <c r="N123" s="70"/>
      <c r="O123" s="70"/>
      <c r="P123" s="71" t="s">
        <v>333</v>
      </c>
      <c r="Q123" s="72"/>
      <c r="R123" s="72"/>
      <c r="S123" s="72"/>
      <c r="T123" s="72"/>
      <c r="U123" s="73"/>
      <c r="V123" s="74" t="s">
        <v>295</v>
      </c>
      <c r="W123" s="74"/>
      <c r="X123" s="74"/>
      <c r="Y123" s="74"/>
      <c r="Z123" s="74"/>
      <c r="AA123" s="74"/>
      <c r="AB123" s="75">
        <v>44586</v>
      </c>
      <c r="AC123" s="75"/>
      <c r="AD123" s="75"/>
      <c r="AE123" s="75"/>
      <c r="AF123" s="75"/>
      <c r="AG123" s="75" t="s">
        <v>92</v>
      </c>
      <c r="AH123" s="75"/>
      <c r="AI123" s="75"/>
      <c r="AJ123" s="75"/>
      <c r="AK123" s="75"/>
    </row>
    <row r="124" spans="1:37" s="18" customFormat="1" ht="16.149999999999999" customHeight="1">
      <c r="A124" s="76" t="s">
        <v>71</v>
      </c>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row>
    <row r="125" spans="1:37" ht="16.149999999999999" customHeight="1">
      <c r="A125" s="70" t="s">
        <v>287</v>
      </c>
      <c r="B125" s="70"/>
      <c r="C125" s="70"/>
      <c r="D125" s="70"/>
      <c r="E125" s="70"/>
      <c r="F125" s="70"/>
      <c r="G125" s="70"/>
      <c r="H125" s="70"/>
      <c r="I125" s="70"/>
      <c r="J125" s="70"/>
      <c r="K125" s="70"/>
      <c r="L125" s="70"/>
      <c r="M125" s="70"/>
      <c r="N125" s="70"/>
      <c r="O125" s="70"/>
      <c r="P125" s="71" t="s">
        <v>89</v>
      </c>
      <c r="Q125" s="72"/>
      <c r="R125" s="72"/>
      <c r="S125" s="72"/>
      <c r="T125" s="72"/>
      <c r="U125" s="73"/>
      <c r="V125" s="74" t="s">
        <v>85</v>
      </c>
      <c r="W125" s="74"/>
      <c r="X125" s="74"/>
      <c r="Y125" s="74"/>
      <c r="Z125" s="74"/>
      <c r="AA125" s="74"/>
      <c r="AB125" s="75" t="s">
        <v>92</v>
      </c>
      <c r="AC125" s="75"/>
      <c r="AD125" s="75"/>
      <c r="AE125" s="75"/>
      <c r="AF125" s="75"/>
      <c r="AG125" s="75" t="s">
        <v>92</v>
      </c>
      <c r="AH125" s="75"/>
      <c r="AI125" s="75"/>
      <c r="AJ125" s="75"/>
      <c r="AK125" s="75"/>
    </row>
    <row r="126" spans="1:37" ht="16.149999999999999" customHeight="1">
      <c r="A126" s="70" t="s">
        <v>44</v>
      </c>
      <c r="B126" s="70"/>
      <c r="C126" s="70"/>
      <c r="D126" s="70"/>
      <c r="E126" s="70"/>
      <c r="F126" s="70"/>
      <c r="G126" s="70"/>
      <c r="H126" s="70"/>
      <c r="I126" s="70"/>
      <c r="J126" s="70"/>
      <c r="K126" s="70"/>
      <c r="L126" s="70"/>
      <c r="M126" s="70"/>
      <c r="N126" s="70"/>
      <c r="O126" s="70"/>
      <c r="P126" s="71" t="s">
        <v>335</v>
      </c>
      <c r="Q126" s="72"/>
      <c r="R126" s="72"/>
      <c r="S126" s="72"/>
      <c r="T126" s="72"/>
      <c r="U126" s="73"/>
      <c r="V126" s="74" t="s">
        <v>295</v>
      </c>
      <c r="W126" s="74"/>
      <c r="X126" s="74"/>
      <c r="Y126" s="74"/>
      <c r="Z126" s="74"/>
      <c r="AA126" s="74"/>
      <c r="AB126" s="75">
        <v>44757</v>
      </c>
      <c r="AC126" s="75"/>
      <c r="AD126" s="75"/>
      <c r="AE126" s="75"/>
      <c r="AF126" s="75"/>
      <c r="AG126" s="75">
        <v>46562</v>
      </c>
      <c r="AH126" s="75"/>
      <c r="AI126" s="75"/>
      <c r="AJ126" s="75"/>
      <c r="AK126" s="75"/>
    </row>
    <row r="127" spans="1:37" ht="16.149999999999999" customHeight="1">
      <c r="A127" s="70" t="s">
        <v>279</v>
      </c>
      <c r="B127" s="70"/>
      <c r="C127" s="70"/>
      <c r="D127" s="70"/>
      <c r="E127" s="70"/>
      <c r="F127" s="70"/>
      <c r="G127" s="70"/>
      <c r="H127" s="70"/>
      <c r="I127" s="70"/>
      <c r="J127" s="70"/>
      <c r="K127" s="70"/>
      <c r="L127" s="70"/>
      <c r="M127" s="70"/>
      <c r="N127" s="70"/>
      <c r="O127" s="70"/>
      <c r="P127" s="71" t="s">
        <v>89</v>
      </c>
      <c r="Q127" s="72"/>
      <c r="R127" s="72"/>
      <c r="S127" s="72"/>
      <c r="T127" s="72"/>
      <c r="U127" s="73"/>
      <c r="V127" s="74" t="s">
        <v>85</v>
      </c>
      <c r="W127" s="74"/>
      <c r="X127" s="74"/>
      <c r="Y127" s="74"/>
      <c r="Z127" s="74"/>
      <c r="AA127" s="74"/>
      <c r="AB127" s="75" t="s">
        <v>92</v>
      </c>
      <c r="AC127" s="75"/>
      <c r="AD127" s="75"/>
      <c r="AE127" s="75"/>
      <c r="AF127" s="75"/>
      <c r="AG127" s="75" t="s">
        <v>92</v>
      </c>
      <c r="AH127" s="75"/>
      <c r="AI127" s="75"/>
      <c r="AJ127" s="75"/>
      <c r="AK127" s="75"/>
    </row>
    <row r="128" spans="1:37" ht="16.149999999999999" customHeight="1">
      <c r="A128" s="70" t="s">
        <v>20</v>
      </c>
      <c r="B128" s="70"/>
      <c r="C128" s="70"/>
      <c r="D128" s="70"/>
      <c r="E128" s="70"/>
      <c r="F128" s="70"/>
      <c r="G128" s="70"/>
      <c r="H128" s="70"/>
      <c r="I128" s="70"/>
      <c r="J128" s="70"/>
      <c r="K128" s="70"/>
      <c r="L128" s="70"/>
      <c r="M128" s="70"/>
      <c r="N128" s="70"/>
      <c r="O128" s="70"/>
      <c r="P128" s="71" t="s">
        <v>89</v>
      </c>
      <c r="Q128" s="72"/>
      <c r="R128" s="72"/>
      <c r="S128" s="72"/>
      <c r="T128" s="72"/>
      <c r="U128" s="73"/>
      <c r="V128" s="74" t="s">
        <v>85</v>
      </c>
      <c r="W128" s="74"/>
      <c r="X128" s="74"/>
      <c r="Y128" s="74"/>
      <c r="Z128" s="74"/>
      <c r="AA128" s="74"/>
      <c r="AB128" s="75" t="s">
        <v>92</v>
      </c>
      <c r="AC128" s="75"/>
      <c r="AD128" s="75"/>
      <c r="AE128" s="75"/>
      <c r="AF128" s="75"/>
      <c r="AG128" s="75" t="s">
        <v>92</v>
      </c>
      <c r="AH128" s="75"/>
      <c r="AI128" s="75"/>
      <c r="AJ128" s="75"/>
      <c r="AK128" s="75"/>
    </row>
    <row r="129" spans="1:37" s="18" customFormat="1" ht="16.149999999999999" customHeight="1">
      <c r="A129" s="76" t="s">
        <v>173</v>
      </c>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row>
    <row r="130" spans="1:37" ht="16.149999999999999" customHeight="1">
      <c r="A130" s="70" t="s">
        <v>21</v>
      </c>
      <c r="B130" s="70"/>
      <c r="C130" s="70"/>
      <c r="D130" s="70"/>
      <c r="E130" s="70"/>
      <c r="F130" s="70"/>
      <c r="G130" s="70"/>
      <c r="H130" s="70"/>
      <c r="I130" s="70"/>
      <c r="J130" s="70"/>
      <c r="K130" s="70"/>
      <c r="L130" s="70"/>
      <c r="M130" s="70"/>
      <c r="N130" s="70"/>
      <c r="O130" s="70"/>
      <c r="P130" s="71" t="s">
        <v>89</v>
      </c>
      <c r="Q130" s="72"/>
      <c r="R130" s="72"/>
      <c r="S130" s="72"/>
      <c r="T130" s="72"/>
      <c r="U130" s="73"/>
      <c r="V130" s="74" t="s">
        <v>85</v>
      </c>
      <c r="W130" s="74"/>
      <c r="X130" s="74"/>
      <c r="Y130" s="74"/>
      <c r="Z130" s="74"/>
      <c r="AA130" s="74"/>
      <c r="AB130" s="75" t="s">
        <v>92</v>
      </c>
      <c r="AC130" s="75"/>
      <c r="AD130" s="75"/>
      <c r="AE130" s="75"/>
      <c r="AF130" s="75"/>
      <c r="AG130" s="75" t="s">
        <v>92</v>
      </c>
      <c r="AH130" s="75"/>
      <c r="AI130" s="75"/>
      <c r="AJ130" s="75"/>
      <c r="AK130" s="75"/>
    </row>
    <row r="131" spans="1:37" ht="16.149999999999999" customHeight="1">
      <c r="A131" s="70" t="s">
        <v>22</v>
      </c>
      <c r="B131" s="70"/>
      <c r="C131" s="70"/>
      <c r="D131" s="70"/>
      <c r="E131" s="70"/>
      <c r="F131" s="70"/>
      <c r="G131" s="70"/>
      <c r="H131" s="70"/>
      <c r="I131" s="70"/>
      <c r="J131" s="70"/>
      <c r="K131" s="70"/>
      <c r="L131" s="70"/>
      <c r="M131" s="70"/>
      <c r="N131" s="70"/>
      <c r="O131" s="70"/>
      <c r="P131" s="71" t="s">
        <v>89</v>
      </c>
      <c r="Q131" s="72"/>
      <c r="R131" s="72"/>
      <c r="S131" s="72"/>
      <c r="T131" s="72"/>
      <c r="U131" s="73"/>
      <c r="V131" s="74" t="s">
        <v>85</v>
      </c>
      <c r="W131" s="74"/>
      <c r="X131" s="74"/>
      <c r="Y131" s="74"/>
      <c r="Z131" s="74"/>
      <c r="AA131" s="74"/>
      <c r="AB131" s="75" t="s">
        <v>92</v>
      </c>
      <c r="AC131" s="75"/>
      <c r="AD131" s="75"/>
      <c r="AE131" s="75"/>
      <c r="AF131" s="75"/>
      <c r="AG131" s="75" t="s">
        <v>92</v>
      </c>
      <c r="AH131" s="75"/>
      <c r="AI131" s="75"/>
      <c r="AJ131" s="75"/>
      <c r="AK131" s="75"/>
    </row>
    <row r="132" spans="1:37" s="18" customFormat="1" ht="16.149999999999999" customHeight="1">
      <c r="A132" s="76" t="s">
        <v>174</v>
      </c>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row>
    <row r="133" spans="1:37" ht="16.149999999999999" customHeight="1">
      <c r="A133" s="70" t="s">
        <v>43</v>
      </c>
      <c r="B133" s="70"/>
      <c r="C133" s="70"/>
      <c r="D133" s="70"/>
      <c r="E133" s="70"/>
      <c r="F133" s="70"/>
      <c r="G133" s="70"/>
      <c r="H133" s="70"/>
      <c r="I133" s="70"/>
      <c r="J133" s="70"/>
      <c r="K133" s="70"/>
      <c r="L133" s="70"/>
      <c r="M133" s="70"/>
      <c r="N133" s="70"/>
      <c r="O133" s="70"/>
      <c r="P133" s="71" t="s">
        <v>334</v>
      </c>
      <c r="Q133" s="72"/>
      <c r="R133" s="72"/>
      <c r="S133" s="72"/>
      <c r="T133" s="72"/>
      <c r="U133" s="73"/>
      <c r="V133" s="74" t="s">
        <v>295</v>
      </c>
      <c r="W133" s="74"/>
      <c r="X133" s="74"/>
      <c r="Y133" s="74"/>
      <c r="Z133" s="74"/>
      <c r="AA133" s="74"/>
      <c r="AB133" s="75">
        <v>44515</v>
      </c>
      <c r="AC133" s="75"/>
      <c r="AD133" s="75"/>
      <c r="AE133" s="75"/>
      <c r="AF133" s="75"/>
      <c r="AG133" s="75">
        <v>46205</v>
      </c>
      <c r="AH133" s="75"/>
      <c r="AI133" s="75"/>
      <c r="AJ133" s="75"/>
      <c r="AK133" s="75"/>
    </row>
    <row r="134" spans="1:37" ht="16.149999999999999" customHeight="1">
      <c r="A134" s="70" t="s">
        <v>42</v>
      </c>
      <c r="B134" s="70"/>
      <c r="C134" s="70"/>
      <c r="D134" s="70"/>
      <c r="E134" s="70"/>
      <c r="F134" s="70"/>
      <c r="G134" s="70"/>
      <c r="H134" s="70"/>
      <c r="I134" s="70"/>
      <c r="J134" s="70"/>
      <c r="K134" s="70"/>
      <c r="L134" s="70"/>
      <c r="M134" s="70"/>
      <c r="N134" s="70"/>
      <c r="O134" s="70"/>
      <c r="P134" s="71" t="s">
        <v>89</v>
      </c>
      <c r="Q134" s="72"/>
      <c r="R134" s="72"/>
      <c r="S134" s="72"/>
      <c r="T134" s="72"/>
      <c r="U134" s="73"/>
      <c r="V134" s="74" t="s">
        <v>85</v>
      </c>
      <c r="W134" s="74"/>
      <c r="X134" s="74"/>
      <c r="Y134" s="74"/>
      <c r="Z134" s="74"/>
      <c r="AA134" s="74"/>
      <c r="AB134" s="75" t="s">
        <v>92</v>
      </c>
      <c r="AC134" s="75"/>
      <c r="AD134" s="75"/>
      <c r="AE134" s="75"/>
      <c r="AF134" s="75"/>
      <c r="AG134" s="75" t="s">
        <v>92</v>
      </c>
      <c r="AH134" s="75"/>
      <c r="AI134" s="75"/>
      <c r="AJ134" s="75"/>
      <c r="AK134" s="75"/>
    </row>
    <row r="135" spans="1:37" ht="16.149999999999999" customHeight="1">
      <c r="A135" s="70" t="s">
        <v>23</v>
      </c>
      <c r="B135" s="70"/>
      <c r="C135" s="70"/>
      <c r="D135" s="70"/>
      <c r="E135" s="70"/>
      <c r="F135" s="70"/>
      <c r="G135" s="70"/>
      <c r="H135" s="70"/>
      <c r="I135" s="70"/>
      <c r="J135" s="70"/>
      <c r="K135" s="70"/>
      <c r="L135" s="70"/>
      <c r="M135" s="70"/>
      <c r="N135" s="70"/>
      <c r="O135" s="70"/>
      <c r="P135" s="71" t="s">
        <v>89</v>
      </c>
      <c r="Q135" s="72"/>
      <c r="R135" s="72"/>
      <c r="S135" s="72"/>
      <c r="T135" s="72"/>
      <c r="U135" s="73"/>
      <c r="V135" s="74" t="s">
        <v>85</v>
      </c>
      <c r="W135" s="74"/>
      <c r="X135" s="74"/>
      <c r="Y135" s="74"/>
      <c r="Z135" s="74"/>
      <c r="AA135" s="74"/>
      <c r="AB135" s="75" t="s">
        <v>92</v>
      </c>
      <c r="AC135" s="75"/>
      <c r="AD135" s="75"/>
      <c r="AE135" s="75"/>
      <c r="AF135" s="75"/>
      <c r="AG135" s="75" t="s">
        <v>92</v>
      </c>
      <c r="AH135" s="75"/>
      <c r="AI135" s="75"/>
      <c r="AJ135" s="75"/>
      <c r="AK135" s="75"/>
    </row>
    <row r="136" spans="1:37" ht="16.149999999999999" customHeight="1">
      <c r="A136" s="70" t="s">
        <v>41</v>
      </c>
      <c r="B136" s="70"/>
      <c r="C136" s="70"/>
      <c r="D136" s="70"/>
      <c r="E136" s="70"/>
      <c r="F136" s="70"/>
      <c r="G136" s="70"/>
      <c r="H136" s="70"/>
      <c r="I136" s="70"/>
      <c r="J136" s="70"/>
      <c r="K136" s="70"/>
      <c r="L136" s="70"/>
      <c r="M136" s="70"/>
      <c r="N136" s="70"/>
      <c r="O136" s="70"/>
      <c r="P136" s="71" t="s">
        <v>336</v>
      </c>
      <c r="Q136" s="72"/>
      <c r="R136" s="72"/>
      <c r="S136" s="72"/>
      <c r="T136" s="72"/>
      <c r="U136" s="73"/>
      <c r="V136" s="74" t="s">
        <v>295</v>
      </c>
      <c r="W136" s="74"/>
      <c r="X136" s="74"/>
      <c r="Y136" s="74"/>
      <c r="Z136" s="74"/>
      <c r="AA136" s="74"/>
      <c r="AB136" s="75">
        <v>44515</v>
      </c>
      <c r="AC136" s="75"/>
      <c r="AD136" s="75"/>
      <c r="AE136" s="75"/>
      <c r="AF136" s="75"/>
      <c r="AG136" s="75">
        <v>46211</v>
      </c>
      <c r="AH136" s="75"/>
      <c r="AI136" s="75"/>
      <c r="AJ136" s="75"/>
      <c r="AK136" s="75"/>
    </row>
    <row r="137" spans="1:37" ht="16.149999999999999" customHeight="1">
      <c r="A137" s="70" t="s">
        <v>40</v>
      </c>
      <c r="B137" s="70"/>
      <c r="C137" s="70"/>
      <c r="D137" s="70"/>
      <c r="E137" s="70"/>
      <c r="F137" s="70"/>
      <c r="G137" s="70"/>
      <c r="H137" s="70"/>
      <c r="I137" s="70"/>
      <c r="J137" s="70"/>
      <c r="K137" s="70"/>
      <c r="L137" s="70"/>
      <c r="M137" s="70"/>
      <c r="N137" s="70"/>
      <c r="O137" s="70"/>
      <c r="P137" s="71" t="s">
        <v>336</v>
      </c>
      <c r="Q137" s="72"/>
      <c r="R137" s="72"/>
      <c r="S137" s="72"/>
      <c r="T137" s="72"/>
      <c r="U137" s="73"/>
      <c r="V137" s="74" t="s">
        <v>295</v>
      </c>
      <c r="W137" s="74"/>
      <c r="X137" s="74"/>
      <c r="Y137" s="74"/>
      <c r="Z137" s="74"/>
      <c r="AA137" s="74"/>
      <c r="AB137" s="75">
        <v>44515</v>
      </c>
      <c r="AC137" s="75"/>
      <c r="AD137" s="75"/>
      <c r="AE137" s="75"/>
      <c r="AF137" s="75"/>
      <c r="AG137" s="75">
        <v>46211</v>
      </c>
      <c r="AH137" s="75"/>
      <c r="AI137" s="75"/>
      <c r="AJ137" s="75"/>
      <c r="AK137" s="75"/>
    </row>
    <row r="138" spans="1:37" ht="16.149999999999999" customHeight="1">
      <c r="A138" s="70" t="s">
        <v>280</v>
      </c>
      <c r="B138" s="70"/>
      <c r="C138" s="70"/>
      <c r="D138" s="70"/>
      <c r="E138" s="70"/>
      <c r="F138" s="70"/>
      <c r="G138" s="70"/>
      <c r="H138" s="70"/>
      <c r="I138" s="70"/>
      <c r="J138" s="70"/>
      <c r="K138" s="70"/>
      <c r="L138" s="70"/>
      <c r="M138" s="70"/>
      <c r="N138" s="70"/>
      <c r="O138" s="70"/>
      <c r="P138" s="71" t="s">
        <v>89</v>
      </c>
      <c r="Q138" s="72"/>
      <c r="R138" s="72"/>
      <c r="S138" s="72"/>
      <c r="T138" s="72"/>
      <c r="U138" s="73"/>
      <c r="V138" s="74" t="s">
        <v>85</v>
      </c>
      <c r="W138" s="74"/>
      <c r="X138" s="74"/>
      <c r="Y138" s="74"/>
      <c r="Z138" s="74"/>
      <c r="AA138" s="74"/>
      <c r="AB138" s="75" t="s">
        <v>92</v>
      </c>
      <c r="AC138" s="75"/>
      <c r="AD138" s="75"/>
      <c r="AE138" s="75"/>
      <c r="AF138" s="75"/>
      <c r="AG138" s="75" t="s">
        <v>92</v>
      </c>
      <c r="AH138" s="75"/>
      <c r="AI138" s="75"/>
      <c r="AJ138" s="75"/>
      <c r="AK138" s="75"/>
    </row>
    <row r="139" spans="1:37" ht="16.149999999999999" customHeight="1">
      <c r="A139" s="70" t="s">
        <v>281</v>
      </c>
      <c r="B139" s="70"/>
      <c r="C139" s="70"/>
      <c r="D139" s="70"/>
      <c r="E139" s="70"/>
      <c r="F139" s="70"/>
      <c r="G139" s="70"/>
      <c r="H139" s="70"/>
      <c r="I139" s="70"/>
      <c r="J139" s="70"/>
      <c r="K139" s="70"/>
      <c r="L139" s="70"/>
      <c r="M139" s="70"/>
      <c r="N139" s="70"/>
      <c r="O139" s="70"/>
      <c r="P139" s="71" t="s">
        <v>89</v>
      </c>
      <c r="Q139" s="72"/>
      <c r="R139" s="72"/>
      <c r="S139" s="72"/>
      <c r="T139" s="72"/>
      <c r="U139" s="73"/>
      <c r="V139" s="74" t="s">
        <v>85</v>
      </c>
      <c r="W139" s="74"/>
      <c r="X139" s="74"/>
      <c r="Y139" s="74"/>
      <c r="Z139" s="74"/>
      <c r="AA139" s="74"/>
      <c r="AB139" s="75" t="s">
        <v>92</v>
      </c>
      <c r="AC139" s="75"/>
      <c r="AD139" s="75"/>
      <c r="AE139" s="75"/>
      <c r="AF139" s="75"/>
      <c r="AG139" s="75" t="s">
        <v>92</v>
      </c>
      <c r="AH139" s="75"/>
      <c r="AI139" s="75"/>
      <c r="AJ139" s="75"/>
      <c r="AK139" s="75"/>
    </row>
    <row r="140" spans="1:37" s="18" customFormat="1" ht="18" customHeight="1">
      <c r="A140" s="76" t="s">
        <v>175</v>
      </c>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row>
    <row r="141" spans="1:37" s="18" customFormat="1" ht="15.75" customHeight="1">
      <c r="A141" s="70" t="s">
        <v>24</v>
      </c>
      <c r="B141" s="70"/>
      <c r="C141" s="70"/>
      <c r="D141" s="70"/>
      <c r="E141" s="70"/>
      <c r="F141" s="70"/>
      <c r="G141" s="70"/>
      <c r="H141" s="70"/>
      <c r="I141" s="70"/>
      <c r="J141" s="70"/>
      <c r="K141" s="70"/>
      <c r="L141" s="70"/>
      <c r="M141" s="70"/>
      <c r="N141" s="70"/>
      <c r="O141" s="70"/>
      <c r="P141" s="71" t="s">
        <v>89</v>
      </c>
      <c r="Q141" s="72"/>
      <c r="R141" s="72"/>
      <c r="S141" s="72"/>
      <c r="T141" s="72"/>
      <c r="U141" s="73"/>
      <c r="V141" s="74" t="s">
        <v>85</v>
      </c>
      <c r="W141" s="74"/>
      <c r="X141" s="74"/>
      <c r="Y141" s="74"/>
      <c r="Z141" s="74"/>
      <c r="AA141" s="74"/>
      <c r="AB141" s="75" t="s">
        <v>92</v>
      </c>
      <c r="AC141" s="75"/>
      <c r="AD141" s="75"/>
      <c r="AE141" s="75"/>
      <c r="AF141" s="75"/>
      <c r="AG141" s="75" t="s">
        <v>92</v>
      </c>
      <c r="AH141" s="75"/>
      <c r="AI141" s="75"/>
      <c r="AJ141" s="75"/>
      <c r="AK141" s="75"/>
    </row>
    <row r="142" spans="1:37" s="18" customFormat="1" ht="15.75" customHeight="1">
      <c r="A142" s="70" t="s">
        <v>25</v>
      </c>
      <c r="B142" s="70"/>
      <c r="C142" s="70"/>
      <c r="D142" s="70"/>
      <c r="E142" s="70"/>
      <c r="F142" s="70"/>
      <c r="G142" s="70"/>
      <c r="H142" s="70"/>
      <c r="I142" s="70"/>
      <c r="J142" s="70"/>
      <c r="K142" s="70"/>
      <c r="L142" s="70"/>
      <c r="M142" s="70"/>
      <c r="N142" s="70"/>
      <c r="O142" s="70"/>
      <c r="P142" s="71" t="s">
        <v>89</v>
      </c>
      <c r="Q142" s="72"/>
      <c r="R142" s="72"/>
      <c r="S142" s="72"/>
      <c r="T142" s="72"/>
      <c r="U142" s="73"/>
      <c r="V142" s="74" t="s">
        <v>85</v>
      </c>
      <c r="W142" s="74"/>
      <c r="X142" s="74"/>
      <c r="Y142" s="74"/>
      <c r="Z142" s="74"/>
      <c r="AA142" s="74"/>
      <c r="AB142" s="75" t="s">
        <v>92</v>
      </c>
      <c r="AC142" s="75"/>
      <c r="AD142" s="75"/>
      <c r="AE142" s="75"/>
      <c r="AF142" s="75"/>
      <c r="AG142" s="75" t="s">
        <v>92</v>
      </c>
      <c r="AH142" s="75"/>
      <c r="AI142" s="75"/>
      <c r="AJ142" s="75"/>
      <c r="AK142" s="75"/>
    </row>
    <row r="143" spans="1:37" s="18" customFormat="1" ht="15.75" customHeight="1">
      <c r="A143" s="70" t="s">
        <v>39</v>
      </c>
      <c r="B143" s="70"/>
      <c r="C143" s="70"/>
      <c r="D143" s="70"/>
      <c r="E143" s="70"/>
      <c r="F143" s="70"/>
      <c r="G143" s="70"/>
      <c r="H143" s="70"/>
      <c r="I143" s="70"/>
      <c r="J143" s="70"/>
      <c r="K143" s="70"/>
      <c r="L143" s="70"/>
      <c r="M143" s="70"/>
      <c r="N143" s="70"/>
      <c r="O143" s="70"/>
      <c r="P143" s="71" t="s">
        <v>89</v>
      </c>
      <c r="Q143" s="72"/>
      <c r="R143" s="72"/>
      <c r="S143" s="72"/>
      <c r="T143" s="72"/>
      <c r="U143" s="73"/>
      <c r="V143" s="74" t="s">
        <v>85</v>
      </c>
      <c r="W143" s="74"/>
      <c r="X143" s="74"/>
      <c r="Y143" s="74"/>
      <c r="Z143" s="74"/>
      <c r="AA143" s="74"/>
      <c r="AB143" s="75" t="s">
        <v>92</v>
      </c>
      <c r="AC143" s="75"/>
      <c r="AD143" s="75"/>
      <c r="AE143" s="75"/>
      <c r="AF143" s="75"/>
      <c r="AG143" s="75" t="s">
        <v>92</v>
      </c>
      <c r="AH143" s="75"/>
      <c r="AI143" s="75"/>
      <c r="AJ143" s="75"/>
      <c r="AK143" s="75"/>
    </row>
    <row r="144" spans="1:37" s="18" customFormat="1" ht="15.75" customHeight="1">
      <c r="A144" s="70" t="s">
        <v>26</v>
      </c>
      <c r="B144" s="70"/>
      <c r="C144" s="70"/>
      <c r="D144" s="70"/>
      <c r="E144" s="70"/>
      <c r="F144" s="70"/>
      <c r="G144" s="70"/>
      <c r="H144" s="70"/>
      <c r="I144" s="70"/>
      <c r="J144" s="70"/>
      <c r="K144" s="70"/>
      <c r="L144" s="70"/>
      <c r="M144" s="70"/>
      <c r="N144" s="70"/>
      <c r="O144" s="70"/>
      <c r="P144" s="71" t="s">
        <v>89</v>
      </c>
      <c r="Q144" s="72"/>
      <c r="R144" s="72"/>
      <c r="S144" s="72"/>
      <c r="T144" s="72"/>
      <c r="U144" s="73"/>
      <c r="V144" s="74" t="s">
        <v>85</v>
      </c>
      <c r="W144" s="74"/>
      <c r="X144" s="74"/>
      <c r="Y144" s="74"/>
      <c r="Z144" s="74"/>
      <c r="AA144" s="74"/>
      <c r="AB144" s="75" t="s">
        <v>92</v>
      </c>
      <c r="AC144" s="75"/>
      <c r="AD144" s="75"/>
      <c r="AE144" s="75"/>
      <c r="AF144" s="75"/>
      <c r="AG144" s="75" t="s">
        <v>92</v>
      </c>
      <c r="AH144" s="75"/>
      <c r="AI144" s="75"/>
      <c r="AJ144" s="75"/>
      <c r="AK144" s="75"/>
    </row>
    <row r="145" spans="1:37" s="18" customFormat="1" ht="16.149999999999999" customHeight="1">
      <c r="A145" s="76" t="s">
        <v>176</v>
      </c>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row>
    <row r="146" spans="1:37" ht="16.149999999999999" customHeight="1">
      <c r="A146" s="70" t="s">
        <v>283</v>
      </c>
      <c r="B146" s="70"/>
      <c r="C146" s="70"/>
      <c r="D146" s="70"/>
      <c r="E146" s="70"/>
      <c r="F146" s="70"/>
      <c r="G146" s="70"/>
      <c r="H146" s="70"/>
      <c r="I146" s="70"/>
      <c r="J146" s="70"/>
      <c r="K146" s="70"/>
      <c r="L146" s="70"/>
      <c r="M146" s="70"/>
      <c r="N146" s="70"/>
      <c r="O146" s="70"/>
      <c r="P146" s="71" t="s">
        <v>89</v>
      </c>
      <c r="Q146" s="72"/>
      <c r="R146" s="72"/>
      <c r="S146" s="72"/>
      <c r="T146" s="72"/>
      <c r="U146" s="73"/>
      <c r="V146" s="74" t="s">
        <v>85</v>
      </c>
      <c r="W146" s="74"/>
      <c r="X146" s="74"/>
      <c r="Y146" s="74"/>
      <c r="Z146" s="74"/>
      <c r="AA146" s="74"/>
      <c r="AB146" s="75" t="s">
        <v>92</v>
      </c>
      <c r="AC146" s="75"/>
      <c r="AD146" s="75"/>
      <c r="AE146" s="75"/>
      <c r="AF146" s="75"/>
      <c r="AG146" s="75" t="s">
        <v>92</v>
      </c>
      <c r="AH146" s="75"/>
      <c r="AI146" s="75"/>
      <c r="AJ146" s="75"/>
      <c r="AK146" s="75"/>
    </row>
    <row r="147" spans="1:37" ht="16.149999999999999" customHeight="1">
      <c r="A147" s="70" t="s">
        <v>284</v>
      </c>
      <c r="B147" s="70"/>
      <c r="C147" s="70"/>
      <c r="D147" s="70"/>
      <c r="E147" s="70"/>
      <c r="F147" s="70"/>
      <c r="G147" s="70"/>
      <c r="H147" s="70"/>
      <c r="I147" s="70"/>
      <c r="J147" s="70"/>
      <c r="K147" s="70"/>
      <c r="L147" s="70"/>
      <c r="M147" s="70"/>
      <c r="N147" s="70"/>
      <c r="O147" s="70"/>
      <c r="P147" s="71" t="s">
        <v>89</v>
      </c>
      <c r="Q147" s="72"/>
      <c r="R147" s="72"/>
      <c r="S147" s="72"/>
      <c r="T147" s="72"/>
      <c r="U147" s="73"/>
      <c r="V147" s="74" t="s">
        <v>85</v>
      </c>
      <c r="W147" s="74"/>
      <c r="X147" s="74"/>
      <c r="Y147" s="74"/>
      <c r="Z147" s="74"/>
      <c r="AA147" s="74"/>
      <c r="AB147" s="75" t="s">
        <v>92</v>
      </c>
      <c r="AC147" s="75"/>
      <c r="AD147" s="75"/>
      <c r="AE147" s="75"/>
      <c r="AF147" s="75"/>
      <c r="AG147" s="75" t="s">
        <v>92</v>
      </c>
      <c r="AH147" s="75"/>
      <c r="AI147" s="75"/>
      <c r="AJ147" s="75"/>
      <c r="AK147" s="75"/>
    </row>
    <row r="148" spans="1:37" ht="16.149999999999999" customHeight="1">
      <c r="A148" s="70" t="s">
        <v>27</v>
      </c>
      <c r="B148" s="70"/>
      <c r="C148" s="70"/>
      <c r="D148" s="70"/>
      <c r="E148" s="70"/>
      <c r="F148" s="70"/>
      <c r="G148" s="70"/>
      <c r="H148" s="70"/>
      <c r="I148" s="70"/>
      <c r="J148" s="70"/>
      <c r="K148" s="70"/>
      <c r="L148" s="70"/>
      <c r="M148" s="70"/>
      <c r="N148" s="70"/>
      <c r="O148" s="70"/>
      <c r="P148" s="71" t="s">
        <v>89</v>
      </c>
      <c r="Q148" s="72"/>
      <c r="R148" s="72"/>
      <c r="S148" s="72"/>
      <c r="T148" s="72"/>
      <c r="U148" s="73"/>
      <c r="V148" s="74" t="s">
        <v>85</v>
      </c>
      <c r="W148" s="74"/>
      <c r="X148" s="74"/>
      <c r="Y148" s="74"/>
      <c r="Z148" s="74"/>
      <c r="AA148" s="74"/>
      <c r="AB148" s="75" t="s">
        <v>92</v>
      </c>
      <c r="AC148" s="75"/>
      <c r="AD148" s="75"/>
      <c r="AE148" s="75"/>
      <c r="AF148" s="75"/>
      <c r="AG148" s="75" t="s">
        <v>92</v>
      </c>
      <c r="AH148" s="75"/>
      <c r="AI148" s="75"/>
      <c r="AJ148" s="75"/>
      <c r="AK148" s="75"/>
    </row>
    <row r="149" spans="1:37" s="18" customFormat="1" ht="16.149999999999999" customHeight="1">
      <c r="A149" s="76" t="s">
        <v>177</v>
      </c>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row>
    <row r="150" spans="1:37" ht="15.75" customHeight="1">
      <c r="A150" s="70" t="s">
        <v>28</v>
      </c>
      <c r="B150" s="70"/>
      <c r="C150" s="70"/>
      <c r="D150" s="70"/>
      <c r="E150" s="70"/>
      <c r="F150" s="70"/>
      <c r="G150" s="70"/>
      <c r="H150" s="70"/>
      <c r="I150" s="70"/>
      <c r="J150" s="70"/>
      <c r="K150" s="70"/>
      <c r="L150" s="70"/>
      <c r="M150" s="70"/>
      <c r="N150" s="70"/>
      <c r="O150" s="70"/>
      <c r="P150" s="71" t="s">
        <v>89</v>
      </c>
      <c r="Q150" s="72"/>
      <c r="R150" s="72"/>
      <c r="S150" s="72"/>
      <c r="T150" s="72"/>
      <c r="U150" s="73"/>
      <c r="V150" s="74" t="s">
        <v>85</v>
      </c>
      <c r="W150" s="74"/>
      <c r="X150" s="74"/>
      <c r="Y150" s="74"/>
      <c r="Z150" s="74"/>
      <c r="AA150" s="74"/>
      <c r="AB150" s="75" t="s">
        <v>92</v>
      </c>
      <c r="AC150" s="75"/>
      <c r="AD150" s="75"/>
      <c r="AE150" s="75"/>
      <c r="AF150" s="75"/>
      <c r="AG150" s="75" t="s">
        <v>92</v>
      </c>
      <c r="AH150" s="75"/>
      <c r="AI150" s="75"/>
      <c r="AJ150" s="75"/>
      <c r="AK150" s="75"/>
    </row>
    <row r="151" spans="1:37" ht="15.75" customHeight="1">
      <c r="A151" s="70" t="s">
        <v>180</v>
      </c>
      <c r="B151" s="70"/>
      <c r="C151" s="70"/>
      <c r="D151" s="70"/>
      <c r="E151" s="70"/>
      <c r="F151" s="70"/>
      <c r="G151" s="70"/>
      <c r="H151" s="70"/>
      <c r="I151" s="70"/>
      <c r="J151" s="70"/>
      <c r="K151" s="70"/>
      <c r="L151" s="70"/>
      <c r="M151" s="70"/>
      <c r="N151" s="70"/>
      <c r="O151" s="70"/>
      <c r="P151" s="71" t="s">
        <v>89</v>
      </c>
      <c r="Q151" s="72"/>
      <c r="R151" s="72"/>
      <c r="S151" s="72"/>
      <c r="T151" s="72"/>
      <c r="U151" s="73"/>
      <c r="V151" s="74" t="s">
        <v>85</v>
      </c>
      <c r="W151" s="74"/>
      <c r="X151" s="74"/>
      <c r="Y151" s="74"/>
      <c r="Z151" s="74"/>
      <c r="AA151" s="74"/>
      <c r="AB151" s="75" t="s">
        <v>92</v>
      </c>
      <c r="AC151" s="75"/>
      <c r="AD151" s="75"/>
      <c r="AE151" s="75"/>
      <c r="AF151" s="75"/>
      <c r="AG151" s="75" t="s">
        <v>92</v>
      </c>
      <c r="AH151" s="75"/>
      <c r="AI151" s="75"/>
      <c r="AJ151" s="75"/>
      <c r="AK151" s="75"/>
    </row>
    <row r="152" spans="1:37" ht="15.75" customHeight="1">
      <c r="A152" s="70" t="s">
        <v>72</v>
      </c>
      <c r="B152" s="70"/>
      <c r="C152" s="70"/>
      <c r="D152" s="70"/>
      <c r="E152" s="70"/>
      <c r="F152" s="70"/>
      <c r="G152" s="70"/>
      <c r="H152" s="70"/>
      <c r="I152" s="70"/>
      <c r="J152" s="70"/>
      <c r="K152" s="70"/>
      <c r="L152" s="70"/>
      <c r="M152" s="70"/>
      <c r="N152" s="70"/>
      <c r="O152" s="70"/>
      <c r="P152" s="71" t="s">
        <v>90</v>
      </c>
      <c r="Q152" s="72"/>
      <c r="R152" s="72"/>
      <c r="S152" s="72"/>
      <c r="T152" s="72"/>
      <c r="U152" s="72"/>
      <c r="V152" s="72"/>
      <c r="W152" s="72"/>
      <c r="X152" s="72"/>
      <c r="Y152" s="72"/>
      <c r="Z152" s="72"/>
      <c r="AA152" s="72"/>
      <c r="AB152" s="72"/>
      <c r="AC152" s="72"/>
      <c r="AD152" s="72"/>
      <c r="AE152" s="72"/>
      <c r="AF152" s="72"/>
      <c r="AG152" s="72"/>
      <c r="AH152" s="72"/>
      <c r="AI152" s="72"/>
      <c r="AJ152" s="72"/>
      <c r="AK152" s="73"/>
    </row>
    <row r="153" spans="1:37" ht="15.75" customHeight="1">
      <c r="A153" s="70" t="s">
        <v>179</v>
      </c>
      <c r="B153" s="70"/>
      <c r="C153" s="70"/>
      <c r="D153" s="70"/>
      <c r="E153" s="70"/>
      <c r="F153" s="70"/>
      <c r="G153" s="70"/>
      <c r="H153" s="70"/>
      <c r="I153" s="70"/>
      <c r="J153" s="70"/>
      <c r="K153" s="70"/>
      <c r="L153" s="70"/>
      <c r="M153" s="70"/>
      <c r="N153" s="70"/>
      <c r="O153" s="70"/>
      <c r="P153" s="71" t="s">
        <v>89</v>
      </c>
      <c r="Q153" s="72"/>
      <c r="R153" s="72"/>
      <c r="S153" s="72"/>
      <c r="T153" s="72"/>
      <c r="U153" s="73"/>
      <c r="V153" s="74" t="s">
        <v>85</v>
      </c>
      <c r="W153" s="74"/>
      <c r="X153" s="74"/>
      <c r="Y153" s="74"/>
      <c r="Z153" s="74"/>
      <c r="AA153" s="74"/>
      <c r="AB153" s="75" t="s">
        <v>92</v>
      </c>
      <c r="AC153" s="75"/>
      <c r="AD153" s="75"/>
      <c r="AE153" s="75"/>
      <c r="AF153" s="75"/>
      <c r="AG153" s="75" t="s">
        <v>92</v>
      </c>
      <c r="AH153" s="75"/>
      <c r="AI153" s="75"/>
      <c r="AJ153" s="75"/>
      <c r="AK153" s="75"/>
    </row>
    <row r="154" spans="1:37" ht="15.75" customHeight="1">
      <c r="A154" s="70" t="s">
        <v>285</v>
      </c>
      <c r="B154" s="70"/>
      <c r="C154" s="70"/>
      <c r="D154" s="70"/>
      <c r="E154" s="70"/>
      <c r="F154" s="70"/>
      <c r="G154" s="70"/>
      <c r="H154" s="70"/>
      <c r="I154" s="70"/>
      <c r="J154" s="70"/>
      <c r="K154" s="70"/>
      <c r="L154" s="70"/>
      <c r="M154" s="70"/>
      <c r="N154" s="70"/>
      <c r="O154" s="70"/>
      <c r="P154" s="71" t="s">
        <v>89</v>
      </c>
      <c r="Q154" s="72"/>
      <c r="R154" s="72"/>
      <c r="S154" s="72"/>
      <c r="T154" s="72"/>
      <c r="U154" s="73"/>
      <c r="V154" s="74" t="s">
        <v>85</v>
      </c>
      <c r="W154" s="74"/>
      <c r="X154" s="74"/>
      <c r="Y154" s="74"/>
      <c r="Z154" s="74"/>
      <c r="AA154" s="74"/>
      <c r="AB154" s="75" t="s">
        <v>92</v>
      </c>
      <c r="AC154" s="75"/>
      <c r="AD154" s="75"/>
      <c r="AE154" s="75"/>
      <c r="AF154" s="75"/>
      <c r="AG154" s="75" t="s">
        <v>92</v>
      </c>
      <c r="AH154" s="75"/>
      <c r="AI154" s="75"/>
      <c r="AJ154" s="75"/>
      <c r="AK154" s="75"/>
    </row>
    <row r="155" spans="1:37" s="14" customFormat="1" ht="11.25">
      <c r="A155" s="188"/>
      <c r="B155" s="188"/>
      <c r="C155" s="188"/>
      <c r="D155" s="188"/>
      <c r="E155" s="188"/>
      <c r="F155" s="188"/>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90"/>
      <c r="AF155" s="190"/>
      <c r="AG155" s="190"/>
      <c r="AH155" s="190"/>
      <c r="AI155" s="190"/>
      <c r="AJ155" s="190"/>
      <c r="AK155" s="190"/>
    </row>
    <row r="156" spans="1:37" s="14" customFormat="1" ht="11.25">
      <c r="A156" s="188"/>
      <c r="B156" s="188"/>
      <c r="C156" s="188"/>
      <c r="D156" s="188"/>
      <c r="E156" s="188"/>
      <c r="F156" s="188"/>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89"/>
      <c r="AE156" s="190"/>
      <c r="AF156" s="190"/>
      <c r="AG156" s="190"/>
      <c r="AH156" s="190"/>
      <c r="AI156" s="190"/>
      <c r="AJ156" s="190"/>
      <c r="AK156" s="190"/>
    </row>
    <row r="157" spans="1:37" s="15" customFormat="1" ht="18" customHeight="1">
      <c r="A157" s="191" t="s">
        <v>76</v>
      </c>
      <c r="B157" s="191"/>
      <c r="C157" s="191"/>
      <c r="D157" s="191"/>
      <c r="E157" s="192" t="str">
        <f t="shared" ref="E157" si="51">$E$12</f>
        <v>ARCHIL</v>
      </c>
      <c r="F157" s="192"/>
      <c r="G157" s="192"/>
      <c r="H157" s="192"/>
      <c r="I157" s="192"/>
      <c r="J157" s="192"/>
      <c r="K157" s="192"/>
      <c r="L157" s="234" t="str">
        <f t="shared" ref="L157" si="52">$T$12</f>
        <v>ORAGVELIDZE</v>
      </c>
      <c r="M157" s="235"/>
      <c r="N157" s="235"/>
      <c r="O157" s="235"/>
      <c r="P157" s="235"/>
      <c r="Q157" s="235"/>
      <c r="R157" s="235"/>
      <c r="S157" s="13"/>
      <c r="T157" s="191" t="s">
        <v>50</v>
      </c>
      <c r="U157" s="191"/>
      <c r="V157" s="191"/>
      <c r="W157" s="191"/>
      <c r="X157" s="191"/>
      <c r="Y157" s="191"/>
      <c r="Z157" s="191"/>
      <c r="AA157" s="194" t="str">
        <f t="shared" ref="AA157" si="53">$T$13</f>
        <v>OS</v>
      </c>
      <c r="AB157" s="194"/>
      <c r="AC157" s="194"/>
      <c r="AD157" s="194"/>
      <c r="AE157" s="194"/>
      <c r="AF157" s="194"/>
      <c r="AG157" s="194"/>
      <c r="AH157" s="194"/>
      <c r="AI157" s="194"/>
      <c r="AJ157" s="194"/>
      <c r="AK157" s="194"/>
    </row>
    <row r="158" spans="1:37" s="7" customFormat="1" ht="19.899999999999999" customHeight="1">
      <c r="A158" s="6"/>
      <c r="B158" s="6"/>
      <c r="M158" s="8"/>
      <c r="AK158" s="9"/>
    </row>
    <row r="159" spans="1:37" s="18" customFormat="1" ht="18" customHeight="1">
      <c r="A159" s="207" t="s">
        <v>56</v>
      </c>
      <c r="B159" s="207"/>
      <c r="C159" s="207"/>
      <c r="D159" s="207"/>
      <c r="E159" s="207"/>
      <c r="F159" s="207"/>
      <c r="G159" s="207"/>
      <c r="H159" s="207"/>
      <c r="I159" s="207"/>
      <c r="J159" s="207"/>
      <c r="K159" s="207"/>
      <c r="L159" s="207"/>
      <c r="M159" s="207"/>
      <c r="N159" s="207"/>
      <c r="O159" s="207"/>
      <c r="P159" s="169" t="s">
        <v>45</v>
      </c>
      <c r="Q159" s="169"/>
      <c r="R159" s="169"/>
      <c r="S159" s="169"/>
      <c r="T159" s="169"/>
      <c r="U159" s="169"/>
      <c r="V159" s="103" t="s">
        <v>68</v>
      </c>
      <c r="W159" s="103"/>
      <c r="X159" s="103"/>
      <c r="Y159" s="103"/>
      <c r="Z159" s="103"/>
      <c r="AA159" s="103"/>
      <c r="AB159" s="103" t="s">
        <v>1</v>
      </c>
      <c r="AC159" s="103"/>
      <c r="AD159" s="103"/>
      <c r="AE159" s="103"/>
      <c r="AF159" s="103"/>
      <c r="AG159" s="103" t="s">
        <v>0</v>
      </c>
      <c r="AH159" s="103"/>
      <c r="AI159" s="103"/>
      <c r="AJ159" s="103"/>
      <c r="AK159" s="103"/>
    </row>
    <row r="160" spans="1:37" s="18" customFormat="1" ht="16.149999999999999" customHeight="1">
      <c r="A160" s="76" t="s">
        <v>205</v>
      </c>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row>
    <row r="161" spans="1:37" ht="16.149999999999999" customHeight="1">
      <c r="A161" s="70" t="s">
        <v>29</v>
      </c>
      <c r="B161" s="70"/>
      <c r="C161" s="70"/>
      <c r="D161" s="70"/>
      <c r="E161" s="70"/>
      <c r="F161" s="70"/>
      <c r="G161" s="70"/>
      <c r="H161" s="70"/>
      <c r="I161" s="70"/>
      <c r="J161" s="70"/>
      <c r="K161" s="70"/>
      <c r="L161" s="70"/>
      <c r="M161" s="70"/>
      <c r="N161" s="70"/>
      <c r="O161" s="70"/>
      <c r="P161" s="71" t="s">
        <v>89</v>
      </c>
      <c r="Q161" s="72"/>
      <c r="R161" s="72"/>
      <c r="S161" s="72"/>
      <c r="T161" s="72"/>
      <c r="U161" s="73"/>
      <c r="V161" s="74" t="s">
        <v>85</v>
      </c>
      <c r="W161" s="74"/>
      <c r="X161" s="74"/>
      <c r="Y161" s="74"/>
      <c r="Z161" s="74"/>
      <c r="AA161" s="74"/>
      <c r="AB161" s="75" t="s">
        <v>92</v>
      </c>
      <c r="AC161" s="75"/>
      <c r="AD161" s="75"/>
      <c r="AE161" s="75"/>
      <c r="AF161" s="75"/>
      <c r="AG161" s="75" t="s">
        <v>92</v>
      </c>
      <c r="AH161" s="75"/>
      <c r="AI161" s="75"/>
      <c r="AJ161" s="75"/>
      <c r="AK161" s="75"/>
    </row>
    <row r="162" spans="1:37" ht="16.149999999999999" customHeight="1">
      <c r="A162" s="70" t="s">
        <v>30</v>
      </c>
      <c r="B162" s="70"/>
      <c r="C162" s="70"/>
      <c r="D162" s="70"/>
      <c r="E162" s="70"/>
      <c r="F162" s="70"/>
      <c r="G162" s="70"/>
      <c r="H162" s="70"/>
      <c r="I162" s="70"/>
      <c r="J162" s="70"/>
      <c r="K162" s="70"/>
      <c r="L162" s="70"/>
      <c r="M162" s="70"/>
      <c r="N162" s="70"/>
      <c r="O162" s="70"/>
      <c r="P162" s="71" t="s">
        <v>89</v>
      </c>
      <c r="Q162" s="72"/>
      <c r="R162" s="72"/>
      <c r="S162" s="72"/>
      <c r="T162" s="72"/>
      <c r="U162" s="73"/>
      <c r="V162" s="74" t="s">
        <v>85</v>
      </c>
      <c r="W162" s="74"/>
      <c r="X162" s="74"/>
      <c r="Y162" s="74"/>
      <c r="Z162" s="74"/>
      <c r="AA162" s="74"/>
      <c r="AB162" s="75" t="s">
        <v>92</v>
      </c>
      <c r="AC162" s="75"/>
      <c r="AD162" s="75"/>
      <c r="AE162" s="75"/>
      <c r="AF162" s="75"/>
      <c r="AG162" s="75" t="s">
        <v>92</v>
      </c>
      <c r="AH162" s="75"/>
      <c r="AI162" s="75"/>
      <c r="AJ162" s="75"/>
      <c r="AK162" s="75"/>
    </row>
    <row r="163" spans="1:37" ht="16.149999999999999" customHeight="1">
      <c r="A163" s="70" t="s">
        <v>38</v>
      </c>
      <c r="B163" s="70"/>
      <c r="C163" s="70"/>
      <c r="D163" s="70"/>
      <c r="E163" s="70"/>
      <c r="F163" s="70"/>
      <c r="G163" s="70"/>
      <c r="H163" s="70"/>
      <c r="I163" s="70"/>
      <c r="J163" s="70"/>
      <c r="K163" s="70"/>
      <c r="L163" s="70"/>
      <c r="M163" s="70"/>
      <c r="N163" s="70"/>
      <c r="O163" s="70"/>
      <c r="P163" s="71" t="s">
        <v>337</v>
      </c>
      <c r="Q163" s="72"/>
      <c r="R163" s="72"/>
      <c r="S163" s="72"/>
      <c r="T163" s="72"/>
      <c r="U163" s="73"/>
      <c r="V163" s="74" t="s">
        <v>295</v>
      </c>
      <c r="W163" s="74"/>
      <c r="X163" s="74"/>
      <c r="Y163" s="74"/>
      <c r="Z163" s="74"/>
      <c r="AA163" s="74"/>
      <c r="AB163" s="75">
        <v>44515</v>
      </c>
      <c r="AC163" s="75"/>
      <c r="AD163" s="75"/>
      <c r="AE163" s="75"/>
      <c r="AF163" s="75"/>
      <c r="AG163" s="75">
        <v>46209</v>
      </c>
      <c r="AH163" s="75"/>
      <c r="AI163" s="75"/>
      <c r="AJ163" s="75"/>
      <c r="AK163" s="75"/>
    </row>
    <row r="164" spans="1:37" ht="16.149999999999999" customHeight="1">
      <c r="A164" s="70" t="s">
        <v>31</v>
      </c>
      <c r="B164" s="70"/>
      <c r="C164" s="70"/>
      <c r="D164" s="70"/>
      <c r="E164" s="70"/>
      <c r="F164" s="70"/>
      <c r="G164" s="70"/>
      <c r="H164" s="70"/>
      <c r="I164" s="70"/>
      <c r="J164" s="70"/>
      <c r="K164" s="70"/>
      <c r="L164" s="70"/>
      <c r="M164" s="70"/>
      <c r="N164" s="70"/>
      <c r="O164" s="70"/>
      <c r="P164" s="71" t="s">
        <v>337</v>
      </c>
      <c r="Q164" s="72"/>
      <c r="R164" s="72"/>
      <c r="S164" s="72"/>
      <c r="T164" s="72"/>
      <c r="U164" s="73"/>
      <c r="V164" s="74" t="s">
        <v>295</v>
      </c>
      <c r="W164" s="74"/>
      <c r="X164" s="74"/>
      <c r="Y164" s="74"/>
      <c r="Z164" s="74"/>
      <c r="AA164" s="74"/>
      <c r="AB164" s="75">
        <v>44515</v>
      </c>
      <c r="AC164" s="75"/>
      <c r="AD164" s="75"/>
      <c r="AE164" s="75"/>
      <c r="AF164" s="75"/>
      <c r="AG164" s="75">
        <v>46209</v>
      </c>
      <c r="AH164" s="75"/>
      <c r="AI164" s="75"/>
      <c r="AJ164" s="75"/>
      <c r="AK164" s="75"/>
    </row>
    <row r="165" spans="1:37" s="18" customFormat="1" ht="16.149999999999999" customHeight="1">
      <c r="A165" s="76" t="s">
        <v>178</v>
      </c>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row>
    <row r="166" spans="1:37" ht="16.149999999999999" customHeight="1">
      <c r="A166" s="70" t="s">
        <v>37</v>
      </c>
      <c r="B166" s="70"/>
      <c r="C166" s="70"/>
      <c r="D166" s="70"/>
      <c r="E166" s="70"/>
      <c r="F166" s="70"/>
      <c r="G166" s="70"/>
      <c r="H166" s="70"/>
      <c r="I166" s="70"/>
      <c r="J166" s="70"/>
      <c r="K166" s="70"/>
      <c r="L166" s="70"/>
      <c r="M166" s="70"/>
      <c r="N166" s="70"/>
      <c r="O166" s="70"/>
      <c r="P166" s="71" t="s">
        <v>89</v>
      </c>
      <c r="Q166" s="72"/>
      <c r="R166" s="72"/>
      <c r="S166" s="72"/>
      <c r="T166" s="72"/>
      <c r="U166" s="73"/>
      <c r="V166" s="74" t="s">
        <v>85</v>
      </c>
      <c r="W166" s="74"/>
      <c r="X166" s="74"/>
      <c r="Y166" s="74"/>
      <c r="Z166" s="74"/>
      <c r="AA166" s="74"/>
      <c r="AB166" s="75" t="s">
        <v>92</v>
      </c>
      <c r="AC166" s="75"/>
      <c r="AD166" s="75"/>
      <c r="AE166" s="75"/>
      <c r="AF166" s="75"/>
      <c r="AG166" s="75" t="s">
        <v>92</v>
      </c>
      <c r="AH166" s="75"/>
      <c r="AI166" s="75"/>
      <c r="AJ166" s="75"/>
      <c r="AK166" s="75"/>
    </row>
    <row r="167" spans="1:37" ht="16.149999999999999" customHeight="1">
      <c r="A167" s="70" t="s">
        <v>36</v>
      </c>
      <c r="B167" s="70"/>
      <c r="C167" s="70"/>
      <c r="D167" s="70"/>
      <c r="E167" s="70"/>
      <c r="F167" s="70"/>
      <c r="G167" s="70"/>
      <c r="H167" s="70"/>
      <c r="I167" s="70"/>
      <c r="J167" s="70"/>
      <c r="K167" s="70"/>
      <c r="L167" s="70"/>
      <c r="M167" s="70"/>
      <c r="N167" s="70"/>
      <c r="O167" s="70"/>
      <c r="P167" s="71" t="s">
        <v>89</v>
      </c>
      <c r="Q167" s="72"/>
      <c r="R167" s="72"/>
      <c r="S167" s="72"/>
      <c r="T167" s="72"/>
      <c r="U167" s="73"/>
      <c r="V167" s="74" t="s">
        <v>85</v>
      </c>
      <c r="W167" s="74"/>
      <c r="X167" s="74"/>
      <c r="Y167" s="74"/>
      <c r="Z167" s="74"/>
      <c r="AA167" s="74"/>
      <c r="AB167" s="75" t="s">
        <v>92</v>
      </c>
      <c r="AC167" s="75"/>
      <c r="AD167" s="75"/>
      <c r="AE167" s="75"/>
      <c r="AF167" s="75"/>
      <c r="AG167" s="75" t="s">
        <v>92</v>
      </c>
      <c r="AH167" s="75"/>
      <c r="AI167" s="75"/>
      <c r="AJ167" s="75"/>
      <c r="AK167" s="75"/>
    </row>
    <row r="168" spans="1:37" s="18" customFormat="1" ht="16.149999999999999" customHeight="1">
      <c r="A168" s="76" t="s">
        <v>58</v>
      </c>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row>
    <row r="169" spans="1:37" ht="16.149999999999999" customHeight="1">
      <c r="A169" s="70" t="s">
        <v>32</v>
      </c>
      <c r="B169" s="70"/>
      <c r="C169" s="70"/>
      <c r="D169" s="70"/>
      <c r="E169" s="70"/>
      <c r="F169" s="70"/>
      <c r="G169" s="70"/>
      <c r="H169" s="70"/>
      <c r="I169" s="70"/>
      <c r="J169" s="70"/>
      <c r="K169" s="70"/>
      <c r="L169" s="70"/>
      <c r="M169" s="70"/>
      <c r="N169" s="70"/>
      <c r="O169" s="70"/>
      <c r="P169" s="71" t="s">
        <v>89</v>
      </c>
      <c r="Q169" s="72"/>
      <c r="R169" s="72"/>
      <c r="S169" s="72"/>
      <c r="T169" s="72"/>
      <c r="U169" s="73"/>
      <c r="V169" s="74" t="s">
        <v>85</v>
      </c>
      <c r="W169" s="74"/>
      <c r="X169" s="74"/>
      <c r="Y169" s="74"/>
      <c r="Z169" s="74"/>
      <c r="AA169" s="74"/>
      <c r="AB169" s="75" t="s">
        <v>92</v>
      </c>
      <c r="AC169" s="75"/>
      <c r="AD169" s="75"/>
      <c r="AE169" s="75"/>
      <c r="AF169" s="75"/>
      <c r="AG169" s="75" t="s">
        <v>92</v>
      </c>
      <c r="AH169" s="75"/>
      <c r="AI169" s="75"/>
      <c r="AJ169" s="75"/>
      <c r="AK169" s="75"/>
    </row>
    <row r="170" spans="1:37" ht="16.149999999999999" customHeight="1">
      <c r="A170" s="70" t="s">
        <v>35</v>
      </c>
      <c r="B170" s="70"/>
      <c r="C170" s="70"/>
      <c r="D170" s="70"/>
      <c r="E170" s="70"/>
      <c r="F170" s="70"/>
      <c r="G170" s="70"/>
      <c r="H170" s="70"/>
      <c r="I170" s="70"/>
      <c r="J170" s="70"/>
      <c r="K170" s="70"/>
      <c r="L170" s="70"/>
      <c r="M170" s="70"/>
      <c r="N170" s="70"/>
      <c r="O170" s="70"/>
      <c r="P170" s="71" t="s">
        <v>89</v>
      </c>
      <c r="Q170" s="72"/>
      <c r="R170" s="72"/>
      <c r="S170" s="72"/>
      <c r="T170" s="72"/>
      <c r="U170" s="73"/>
      <c r="V170" s="74" t="s">
        <v>85</v>
      </c>
      <c r="W170" s="74"/>
      <c r="X170" s="74"/>
      <c r="Y170" s="74"/>
      <c r="Z170" s="74"/>
      <c r="AA170" s="74"/>
      <c r="AB170" s="75" t="s">
        <v>92</v>
      </c>
      <c r="AC170" s="75"/>
      <c r="AD170" s="75"/>
      <c r="AE170" s="75"/>
      <c r="AF170" s="75"/>
      <c r="AG170" s="75" t="s">
        <v>92</v>
      </c>
      <c r="AH170" s="75"/>
      <c r="AI170" s="75"/>
      <c r="AJ170" s="75"/>
      <c r="AK170" s="75"/>
    </row>
    <row r="171" spans="1:37" ht="16.149999999999999" customHeight="1">
      <c r="A171" s="70" t="s">
        <v>14</v>
      </c>
      <c r="B171" s="70"/>
      <c r="C171" s="70"/>
      <c r="D171" s="70"/>
      <c r="E171" s="70"/>
      <c r="F171" s="70"/>
      <c r="G171" s="70"/>
      <c r="H171" s="70"/>
      <c r="I171" s="70"/>
      <c r="J171" s="70"/>
      <c r="K171" s="70"/>
      <c r="L171" s="70"/>
      <c r="M171" s="70"/>
      <c r="N171" s="70"/>
      <c r="O171" s="70"/>
      <c r="P171" s="71" t="s">
        <v>89</v>
      </c>
      <c r="Q171" s="72"/>
      <c r="R171" s="72"/>
      <c r="S171" s="72"/>
      <c r="T171" s="72"/>
      <c r="U171" s="73"/>
      <c r="V171" s="74" t="s">
        <v>85</v>
      </c>
      <c r="W171" s="74"/>
      <c r="X171" s="74"/>
      <c r="Y171" s="74"/>
      <c r="Z171" s="74"/>
      <c r="AA171" s="74"/>
      <c r="AB171" s="75" t="s">
        <v>92</v>
      </c>
      <c r="AC171" s="75"/>
      <c r="AD171" s="75"/>
      <c r="AE171" s="75"/>
      <c r="AF171" s="75"/>
      <c r="AG171" s="75" t="s">
        <v>92</v>
      </c>
      <c r="AH171" s="75"/>
      <c r="AI171" s="75"/>
      <c r="AJ171" s="75"/>
      <c r="AK171" s="75"/>
    </row>
    <row r="172" spans="1:37" ht="16.149999999999999" customHeight="1">
      <c r="A172" s="236" t="s">
        <v>286</v>
      </c>
      <c r="B172" s="236"/>
      <c r="C172" s="236"/>
      <c r="D172" s="236"/>
      <c r="E172" s="236"/>
      <c r="F172" s="236"/>
      <c r="G172" s="236"/>
      <c r="H172" s="236"/>
      <c r="I172" s="236"/>
      <c r="J172" s="236"/>
      <c r="K172" s="236"/>
      <c r="L172" s="236"/>
      <c r="M172" s="236"/>
      <c r="N172" s="236"/>
      <c r="O172" s="236"/>
      <c r="P172" s="71" t="s">
        <v>89</v>
      </c>
      <c r="Q172" s="72"/>
      <c r="R172" s="72"/>
      <c r="S172" s="72"/>
      <c r="T172" s="72"/>
      <c r="U172" s="73"/>
      <c r="V172" s="74" t="s">
        <v>85</v>
      </c>
      <c r="W172" s="74"/>
      <c r="X172" s="74"/>
      <c r="Y172" s="74"/>
      <c r="Z172" s="74"/>
      <c r="AA172" s="74"/>
      <c r="AB172" s="75" t="s">
        <v>92</v>
      </c>
      <c r="AC172" s="75"/>
      <c r="AD172" s="75"/>
      <c r="AE172" s="75"/>
      <c r="AF172" s="75"/>
      <c r="AG172" s="75" t="s">
        <v>92</v>
      </c>
      <c r="AH172" s="75"/>
      <c r="AI172" s="75"/>
      <c r="AJ172" s="75"/>
      <c r="AK172" s="75"/>
    </row>
    <row r="173" spans="1:37" ht="16.149999999999999" customHeight="1">
      <c r="A173" s="236" t="s">
        <v>282</v>
      </c>
      <c r="B173" s="236"/>
      <c r="C173" s="236"/>
      <c r="D173" s="236"/>
      <c r="E173" s="236"/>
      <c r="F173" s="236"/>
      <c r="G173" s="236"/>
      <c r="H173" s="236"/>
      <c r="I173" s="236"/>
      <c r="J173" s="236"/>
      <c r="K173" s="236"/>
      <c r="L173" s="236"/>
      <c r="M173" s="236"/>
      <c r="N173" s="236"/>
      <c r="O173" s="236"/>
      <c r="P173" s="71" t="s">
        <v>89</v>
      </c>
      <c r="Q173" s="72"/>
      <c r="R173" s="72"/>
      <c r="S173" s="72"/>
      <c r="T173" s="72"/>
      <c r="U173" s="73"/>
      <c r="V173" s="74" t="s">
        <v>85</v>
      </c>
      <c r="W173" s="74"/>
      <c r="X173" s="74"/>
      <c r="Y173" s="74"/>
      <c r="Z173" s="74"/>
      <c r="AA173" s="74"/>
      <c r="AB173" s="75" t="s">
        <v>92</v>
      </c>
      <c r="AC173" s="75"/>
      <c r="AD173" s="75"/>
      <c r="AE173" s="75"/>
      <c r="AF173" s="75"/>
      <c r="AG173" s="75" t="s">
        <v>92</v>
      </c>
      <c r="AH173" s="75"/>
      <c r="AI173" s="75"/>
      <c r="AJ173" s="75"/>
      <c r="AK173" s="75"/>
    </row>
    <row r="174" spans="1:37" ht="16.149999999999999" customHeight="1">
      <c r="A174" s="236" t="s">
        <v>288</v>
      </c>
      <c r="B174" s="236"/>
      <c r="C174" s="236"/>
      <c r="D174" s="236"/>
      <c r="E174" s="236"/>
      <c r="F174" s="236"/>
      <c r="G174" s="236"/>
      <c r="H174" s="236"/>
      <c r="I174" s="236"/>
      <c r="J174" s="236"/>
      <c r="K174" s="236"/>
      <c r="L174" s="236"/>
      <c r="M174" s="236"/>
      <c r="N174" s="236"/>
      <c r="O174" s="236"/>
      <c r="P174" s="71" t="s">
        <v>89</v>
      </c>
      <c r="Q174" s="72"/>
      <c r="R174" s="72"/>
      <c r="S174" s="72"/>
      <c r="T174" s="72"/>
      <c r="U174" s="73"/>
      <c r="V174" s="74" t="s">
        <v>85</v>
      </c>
      <c r="W174" s="74"/>
      <c r="X174" s="74"/>
      <c r="Y174" s="74"/>
      <c r="Z174" s="74"/>
      <c r="AA174" s="74"/>
      <c r="AB174" s="75" t="s">
        <v>92</v>
      </c>
      <c r="AC174" s="75"/>
      <c r="AD174" s="75"/>
      <c r="AE174" s="75"/>
      <c r="AF174" s="75"/>
      <c r="AG174" s="75" t="s">
        <v>92</v>
      </c>
      <c r="AH174" s="75"/>
      <c r="AI174" s="75"/>
      <c r="AJ174" s="75"/>
      <c r="AK174" s="75"/>
    </row>
    <row r="175" spans="1:37" ht="16.149999999999999" customHeight="1">
      <c r="A175" s="236" t="s">
        <v>289</v>
      </c>
      <c r="B175" s="236"/>
      <c r="C175" s="236"/>
      <c r="D175" s="236"/>
      <c r="E175" s="236"/>
      <c r="F175" s="236"/>
      <c r="G175" s="236"/>
      <c r="H175" s="236"/>
      <c r="I175" s="236"/>
      <c r="J175" s="236"/>
      <c r="K175" s="236"/>
      <c r="L175" s="236"/>
      <c r="M175" s="236"/>
      <c r="N175" s="236"/>
      <c r="O175" s="236"/>
      <c r="P175" s="71" t="s">
        <v>89</v>
      </c>
      <c r="Q175" s="72"/>
      <c r="R175" s="72"/>
      <c r="S175" s="72"/>
      <c r="T175" s="72"/>
      <c r="U175" s="73"/>
      <c r="V175" s="74" t="s">
        <v>85</v>
      </c>
      <c r="W175" s="74"/>
      <c r="X175" s="74"/>
      <c r="Y175" s="74"/>
      <c r="Z175" s="74"/>
      <c r="AA175" s="74"/>
      <c r="AB175" s="75" t="s">
        <v>92</v>
      </c>
      <c r="AC175" s="75"/>
      <c r="AD175" s="75"/>
      <c r="AE175" s="75"/>
      <c r="AF175" s="75"/>
      <c r="AG175" s="75" t="s">
        <v>92</v>
      </c>
      <c r="AH175" s="75"/>
      <c r="AI175" s="75"/>
      <c r="AJ175" s="75"/>
      <c r="AK175" s="75"/>
    </row>
    <row r="176" spans="1:37" ht="16.149999999999999" customHeight="1">
      <c r="A176" s="236" t="s">
        <v>91</v>
      </c>
      <c r="B176" s="236"/>
      <c r="C176" s="236"/>
      <c r="D176" s="236"/>
      <c r="E176" s="236"/>
      <c r="F176" s="236"/>
      <c r="G176" s="236"/>
      <c r="H176" s="236"/>
      <c r="I176" s="236"/>
      <c r="J176" s="236"/>
      <c r="K176" s="236"/>
      <c r="L176" s="236"/>
      <c r="M176" s="236"/>
      <c r="N176" s="236"/>
      <c r="O176" s="236"/>
      <c r="P176" s="71" t="s">
        <v>89</v>
      </c>
      <c r="Q176" s="72"/>
      <c r="R176" s="72"/>
      <c r="S176" s="72"/>
      <c r="T176" s="72"/>
      <c r="U176" s="73"/>
      <c r="V176" s="74" t="s">
        <v>85</v>
      </c>
      <c r="W176" s="74"/>
      <c r="X176" s="74"/>
      <c r="Y176" s="74"/>
      <c r="Z176" s="74"/>
      <c r="AA176" s="74"/>
      <c r="AB176" s="75" t="s">
        <v>92</v>
      </c>
      <c r="AC176" s="75"/>
      <c r="AD176" s="75"/>
      <c r="AE176" s="75"/>
      <c r="AF176" s="75"/>
      <c r="AG176" s="75" t="s">
        <v>92</v>
      </c>
      <c r="AH176" s="75"/>
      <c r="AI176" s="75"/>
      <c r="AJ176" s="75"/>
      <c r="AK176" s="75"/>
    </row>
    <row r="177" spans="1:71" ht="16.149999999999999" customHeight="1">
      <c r="A177" s="236" t="s">
        <v>91</v>
      </c>
      <c r="B177" s="236"/>
      <c r="C177" s="236"/>
      <c r="D177" s="236"/>
      <c r="E177" s="236"/>
      <c r="F177" s="236"/>
      <c r="G177" s="236"/>
      <c r="H177" s="236"/>
      <c r="I177" s="236"/>
      <c r="J177" s="236"/>
      <c r="K177" s="236"/>
      <c r="L177" s="236"/>
      <c r="M177" s="236"/>
      <c r="N177" s="236"/>
      <c r="O177" s="236"/>
      <c r="P177" s="71" t="s">
        <v>89</v>
      </c>
      <c r="Q177" s="72"/>
      <c r="R177" s="72"/>
      <c r="S177" s="72"/>
      <c r="T177" s="72"/>
      <c r="U177" s="73"/>
      <c r="V177" s="74" t="s">
        <v>85</v>
      </c>
      <c r="W177" s="74"/>
      <c r="X177" s="74"/>
      <c r="Y177" s="74"/>
      <c r="Z177" s="74"/>
      <c r="AA177" s="74"/>
      <c r="AB177" s="75" t="s">
        <v>92</v>
      </c>
      <c r="AC177" s="75"/>
      <c r="AD177" s="75"/>
      <c r="AE177" s="75"/>
      <c r="AF177" s="75"/>
      <c r="AG177" s="75" t="s">
        <v>92</v>
      </c>
      <c r="AH177" s="75"/>
      <c r="AI177" s="75"/>
      <c r="AJ177" s="75"/>
      <c r="AK177" s="75"/>
    </row>
    <row r="178" spans="1:71" ht="16.149999999999999" customHeight="1">
      <c r="A178" s="236" t="s">
        <v>91</v>
      </c>
      <c r="B178" s="236"/>
      <c r="C178" s="236"/>
      <c r="D178" s="236"/>
      <c r="E178" s="236"/>
      <c r="F178" s="236"/>
      <c r="G178" s="236"/>
      <c r="H178" s="236"/>
      <c r="I178" s="236"/>
      <c r="J178" s="236"/>
      <c r="K178" s="236"/>
      <c r="L178" s="236"/>
      <c r="M178" s="236"/>
      <c r="N178" s="236"/>
      <c r="O178" s="236"/>
      <c r="P178" s="71" t="s">
        <v>89</v>
      </c>
      <c r="Q178" s="72"/>
      <c r="R178" s="72"/>
      <c r="S178" s="72"/>
      <c r="T178" s="72"/>
      <c r="U178" s="73"/>
      <c r="V178" s="74" t="s">
        <v>85</v>
      </c>
      <c r="W178" s="74"/>
      <c r="X178" s="74"/>
      <c r="Y178" s="74"/>
      <c r="Z178" s="74"/>
      <c r="AA178" s="74"/>
      <c r="AB178" s="75" t="s">
        <v>92</v>
      </c>
      <c r="AC178" s="75"/>
      <c r="AD178" s="75"/>
      <c r="AE178" s="75"/>
      <c r="AF178" s="75"/>
      <c r="AG178" s="75" t="s">
        <v>92</v>
      </c>
      <c r="AH178" s="75"/>
      <c r="AI178" s="75"/>
      <c r="AJ178" s="75"/>
      <c r="AK178" s="75"/>
    </row>
    <row r="179" spans="1:71" s="7" customFormat="1" ht="19.899999999999999" customHeight="1">
      <c r="A179" s="6"/>
      <c r="B179" s="6"/>
      <c r="M179" s="8"/>
      <c r="AK179" s="9"/>
    </row>
    <row r="180" spans="1:71" s="16" customFormat="1" ht="18" customHeight="1">
      <c r="A180" s="167" t="s">
        <v>256</v>
      </c>
      <c r="B180" s="167"/>
      <c r="C180" s="167"/>
      <c r="D180" s="247">
        <v>0.82</v>
      </c>
      <c r="E180" s="247"/>
      <c r="F180" s="247"/>
      <c r="G180" s="247"/>
      <c r="H180" s="247"/>
      <c r="I180" s="1"/>
      <c r="J180" s="1"/>
      <c r="K180" s="239" t="s">
        <v>255</v>
      </c>
      <c r="L180" s="240"/>
      <c r="M180" s="240"/>
      <c r="N180" s="240"/>
      <c r="O180" s="240"/>
      <c r="P180" s="249"/>
      <c r="Q180" s="247" t="s">
        <v>224</v>
      </c>
      <c r="R180" s="247"/>
      <c r="S180" s="247"/>
      <c r="T180" s="247"/>
      <c r="U180" s="247"/>
      <c r="V180" s="1"/>
      <c r="W180" s="1"/>
      <c r="X180" s="239" t="s">
        <v>77</v>
      </c>
      <c r="Y180" s="240"/>
      <c r="Z180" s="240"/>
      <c r="AA180" s="240"/>
      <c r="AB180" s="240"/>
      <c r="AC180" s="240"/>
      <c r="AD180" s="240"/>
      <c r="AE180" s="249"/>
      <c r="AF180" s="248" t="s">
        <v>93</v>
      </c>
      <c r="AG180" s="248"/>
      <c r="AH180" s="248"/>
      <c r="AI180" s="248"/>
      <c r="AJ180" s="248"/>
      <c r="AK180" s="248"/>
    </row>
    <row r="181" spans="1:71" s="19" customFormat="1" ht="18"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35"/>
    </row>
    <row r="182" spans="1:71" s="19" customFormat="1" ht="18" customHeight="1">
      <c r="A182" s="238"/>
      <c r="B182" s="238"/>
      <c r="C182" s="238"/>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238"/>
      <c r="AK182" s="238"/>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36"/>
    </row>
    <row r="183" spans="1:71" customFormat="1" ht="18" customHeight="1">
      <c r="A183" s="239" t="s">
        <v>7</v>
      </c>
      <c r="B183" s="240"/>
      <c r="C183" s="240"/>
      <c r="D183" s="240"/>
      <c r="E183" s="240"/>
      <c r="F183" s="240"/>
      <c r="G183" s="241">
        <v>45206</v>
      </c>
      <c r="H183" s="241"/>
      <c r="I183" s="241"/>
      <c r="J183" s="241"/>
      <c r="K183" s="241"/>
      <c r="L183" s="241"/>
      <c r="M183" s="241"/>
      <c r="N183" s="241"/>
      <c r="O183" s="242"/>
      <c r="P183" s="39"/>
      <c r="Q183" s="39"/>
      <c r="R183" s="30"/>
      <c r="S183" s="243" t="s">
        <v>146</v>
      </c>
      <c r="T183" s="244"/>
      <c r="U183" s="244"/>
      <c r="V183" s="244"/>
      <c r="W183" s="244"/>
      <c r="X183" s="244"/>
      <c r="Y183" s="244"/>
      <c r="Z183" s="244"/>
      <c r="AA183" s="245"/>
      <c r="AB183" s="246" t="s">
        <v>92</v>
      </c>
      <c r="AC183" s="241"/>
      <c r="AD183" s="241"/>
      <c r="AE183" s="241"/>
      <c r="AF183" s="241"/>
      <c r="AG183" s="241"/>
      <c r="AH183" s="241"/>
      <c r="AI183" s="241"/>
      <c r="AJ183" s="241"/>
      <c r="AK183" s="242"/>
    </row>
    <row r="184" spans="1:71" customFormat="1" ht="18" customHeight="1">
      <c r="A184" s="34"/>
      <c r="B184" s="34"/>
      <c r="C184" s="34"/>
      <c r="D184" s="34"/>
      <c r="E184" s="34"/>
      <c r="F184" s="34"/>
      <c r="G184" s="34"/>
      <c r="H184" s="34"/>
      <c r="I184" s="40"/>
      <c r="J184" s="40"/>
      <c r="K184" s="40"/>
      <c r="L184" s="40"/>
      <c r="M184" s="40"/>
      <c r="N184" s="40"/>
      <c r="O184" s="40"/>
      <c r="P184" s="40"/>
      <c r="Q184" s="40"/>
      <c r="R184" s="34"/>
    </row>
    <row r="185" spans="1:71" customFormat="1" ht="18" customHeight="1">
      <c r="A185" s="34"/>
      <c r="B185" s="34"/>
      <c r="C185" s="34"/>
      <c r="D185" s="34"/>
      <c r="E185" s="34"/>
      <c r="F185" s="34"/>
      <c r="G185" s="34"/>
      <c r="H185" s="34"/>
      <c r="I185" s="40"/>
      <c r="J185" s="40"/>
      <c r="K185" s="40"/>
      <c r="L185" s="40"/>
      <c r="M185" s="40"/>
      <c r="N185" s="40"/>
      <c r="O185" s="40"/>
      <c r="P185" s="40"/>
      <c r="Q185" s="40"/>
      <c r="R185" s="34"/>
    </row>
    <row r="186" spans="1:71" customFormat="1" ht="46.9" customHeight="1">
      <c r="A186" s="250" t="s">
        <v>228</v>
      </c>
      <c r="B186" s="250"/>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0"/>
      <c r="AE186" s="250"/>
      <c r="AF186" s="250"/>
      <c r="AG186" s="250"/>
      <c r="AH186" s="250"/>
      <c r="AI186" s="250"/>
      <c r="AJ186" s="250"/>
      <c r="AK186" s="250"/>
    </row>
    <row r="187" spans="1:71" customFormat="1" ht="18" customHeight="1">
      <c r="A187" s="34"/>
      <c r="B187" s="34"/>
      <c r="C187" s="34"/>
      <c r="D187" s="34"/>
      <c r="E187" s="34"/>
      <c r="F187" s="34"/>
      <c r="G187" s="34"/>
      <c r="H187" s="34"/>
      <c r="I187" s="40"/>
      <c r="J187" s="40"/>
      <c r="K187" s="40"/>
      <c r="L187" s="40"/>
      <c r="M187" s="40"/>
      <c r="N187" s="40"/>
      <c r="O187" s="40"/>
      <c r="P187" s="40"/>
      <c r="Q187" s="40"/>
      <c r="R187" s="34"/>
    </row>
    <row r="188" spans="1:71" customFormat="1" ht="18" customHeight="1">
      <c r="A188" s="34"/>
      <c r="B188" s="34"/>
      <c r="C188" s="34"/>
      <c r="D188" s="34"/>
      <c r="E188" s="34"/>
      <c r="F188" s="34"/>
      <c r="G188" s="34"/>
      <c r="H188" s="34"/>
      <c r="I188" s="40"/>
      <c r="J188" s="40"/>
      <c r="K188" s="40"/>
      <c r="L188" s="40"/>
      <c r="M188" s="40"/>
      <c r="N188" s="40"/>
      <c r="O188" s="40"/>
      <c r="P188" s="40"/>
      <c r="Q188" s="40"/>
      <c r="R188" s="34"/>
    </row>
    <row r="189" spans="1:71" customFormat="1" ht="16.899999999999999" customHeight="1">
      <c r="A189" s="32"/>
      <c r="B189" s="32"/>
      <c r="C189" s="32"/>
      <c r="D189" s="32"/>
      <c r="E189" s="251" t="s">
        <v>198</v>
      </c>
      <c r="F189" s="252"/>
      <c r="G189" s="252"/>
      <c r="H189" s="252"/>
      <c r="I189" s="252"/>
      <c r="J189" s="252"/>
      <c r="K189" s="252"/>
      <c r="L189" s="252"/>
      <c r="M189" s="252"/>
      <c r="N189" s="252"/>
      <c r="O189" s="253"/>
      <c r="P189" s="32"/>
      <c r="Q189" s="32"/>
      <c r="R189" s="32"/>
      <c r="S189" s="32"/>
      <c r="T189" s="32"/>
      <c r="U189" s="251" t="s">
        <v>199</v>
      </c>
      <c r="V189" s="252"/>
      <c r="W189" s="252"/>
      <c r="X189" s="252"/>
      <c r="Y189" s="252"/>
      <c r="Z189" s="252"/>
      <c r="AA189" s="252"/>
      <c r="AB189" s="252"/>
      <c r="AC189" s="252"/>
      <c r="AD189" s="252"/>
      <c r="AE189" s="253"/>
      <c r="AF189" s="41"/>
      <c r="AG189" s="41"/>
      <c r="AH189" s="41"/>
      <c r="AI189" s="41"/>
      <c r="AJ189" s="41"/>
      <c r="AK189" s="41"/>
    </row>
    <row r="190" spans="1:71" customFormat="1" ht="27" customHeight="1">
      <c r="A190" s="32"/>
      <c r="B190" s="32"/>
      <c r="C190" s="32"/>
      <c r="D190" s="32"/>
      <c r="E190" s="254" t="str">
        <f t="shared" ref="E190" si="54">$E$12</f>
        <v>ARCHIL</v>
      </c>
      <c r="F190" s="255"/>
      <c r="G190" s="255"/>
      <c r="H190" s="255"/>
      <c r="I190" s="255"/>
      <c r="J190" s="255"/>
      <c r="K190" s="255"/>
      <c r="L190" s="255"/>
      <c r="M190" s="255"/>
      <c r="N190" s="255"/>
      <c r="O190" s="256"/>
      <c r="P190" s="32"/>
      <c r="Q190" s="32"/>
      <c r="R190" s="32"/>
      <c r="S190" s="32"/>
      <c r="T190" s="32"/>
      <c r="U190" s="97" t="s">
        <v>338</v>
      </c>
      <c r="V190" s="98"/>
      <c r="W190" s="98"/>
      <c r="X190" s="98"/>
      <c r="Y190" s="98"/>
      <c r="Z190" s="98"/>
      <c r="AA190" s="98"/>
      <c r="AB190" s="98"/>
      <c r="AC190" s="98"/>
      <c r="AD190" s="98"/>
      <c r="AE190" s="99"/>
      <c r="AF190" s="41"/>
      <c r="AG190" s="41"/>
      <c r="AH190" s="41"/>
      <c r="AI190" s="41"/>
      <c r="AJ190" s="41"/>
      <c r="AK190" s="41"/>
    </row>
    <row r="191" spans="1:71" customFormat="1" ht="27" customHeight="1">
      <c r="A191" s="32"/>
      <c r="B191" s="32"/>
      <c r="C191" s="32"/>
      <c r="D191" s="32"/>
      <c r="E191" s="257" t="str">
        <f t="shared" ref="E191" si="55">$T$12</f>
        <v>ORAGVELIDZE</v>
      </c>
      <c r="F191" s="258"/>
      <c r="G191" s="258"/>
      <c r="H191" s="258"/>
      <c r="I191" s="258"/>
      <c r="J191" s="258"/>
      <c r="K191" s="258"/>
      <c r="L191" s="258"/>
      <c r="M191" s="258"/>
      <c r="N191" s="258"/>
      <c r="O191" s="259"/>
      <c r="P191" s="32"/>
      <c r="Q191" s="32"/>
      <c r="R191" s="32"/>
      <c r="S191" s="32"/>
      <c r="T191" s="32"/>
      <c r="U191" s="100"/>
      <c r="V191" s="101"/>
      <c r="W191" s="101"/>
      <c r="X191" s="101"/>
      <c r="Y191" s="101"/>
      <c r="Z191" s="101"/>
      <c r="AA191" s="101"/>
      <c r="AB191" s="101"/>
      <c r="AC191" s="101"/>
      <c r="AD191" s="101"/>
      <c r="AE191" s="102"/>
      <c r="AF191" s="41"/>
      <c r="AG191" s="41"/>
      <c r="AH191" s="41"/>
      <c r="AI191" s="41"/>
      <c r="AJ191" s="41"/>
      <c r="AK191" s="41"/>
    </row>
    <row r="192" spans="1:71" customFormat="1" ht="27" customHeight="1">
      <c r="A192" s="32"/>
      <c r="B192" s="32"/>
      <c r="C192" s="32"/>
      <c r="D192" s="32"/>
      <c r="E192" s="59"/>
      <c r="F192" s="60"/>
      <c r="G192" s="60"/>
      <c r="H192" s="60"/>
      <c r="I192" s="60"/>
      <c r="J192" s="60"/>
      <c r="K192" s="60"/>
      <c r="L192" s="60"/>
      <c r="M192" s="60"/>
      <c r="N192" s="60"/>
      <c r="O192" s="60"/>
      <c r="P192" s="32"/>
      <c r="Q192" s="32"/>
      <c r="R192" s="32"/>
      <c r="S192" s="32"/>
      <c r="T192" s="32"/>
      <c r="U192" s="67"/>
      <c r="V192" s="67"/>
      <c r="W192" s="67"/>
      <c r="X192" s="67"/>
      <c r="Y192" s="67"/>
      <c r="Z192" s="67"/>
      <c r="AA192" s="67"/>
      <c r="AB192" s="67"/>
      <c r="AC192" s="67"/>
      <c r="AD192" s="67"/>
      <c r="AE192" s="67"/>
      <c r="AF192" s="41"/>
      <c r="AG192" s="41"/>
      <c r="AH192" s="41"/>
      <c r="AI192" s="41"/>
      <c r="AJ192" s="41"/>
      <c r="AK192" s="41"/>
    </row>
    <row r="193" spans="1:37" customFormat="1" ht="16.899999999999999" customHeight="1">
      <c r="A193" s="32"/>
      <c r="B193" s="32"/>
      <c r="C193" s="32"/>
      <c r="D193" s="32"/>
      <c r="E193" s="32"/>
      <c r="F193" s="32"/>
      <c r="G193" s="32"/>
      <c r="H193" s="32"/>
      <c r="I193" s="32"/>
      <c r="J193" s="32"/>
      <c r="K193" s="32"/>
      <c r="L193" s="32"/>
      <c r="M193" s="32"/>
      <c r="N193" s="32"/>
      <c r="O193" s="32"/>
      <c r="P193" s="32"/>
      <c r="Q193" s="32"/>
      <c r="R193" s="32"/>
      <c r="S193" s="32"/>
      <c r="T193" s="32"/>
      <c r="U193" s="32"/>
      <c r="V193" s="33"/>
      <c r="W193" s="33"/>
      <c r="X193" s="33"/>
      <c r="Y193" s="33"/>
      <c r="Z193" s="33"/>
      <c r="AA193" s="41"/>
      <c r="AB193" s="41"/>
      <c r="AC193" s="41"/>
      <c r="AD193" s="41"/>
      <c r="AE193" s="41"/>
      <c r="AF193" s="41"/>
      <c r="AG193" s="41"/>
      <c r="AH193" s="41"/>
      <c r="AI193" s="41"/>
      <c r="AJ193" s="41"/>
      <c r="AK193" s="41"/>
    </row>
    <row r="194" spans="1:37" customFormat="1" ht="16.899999999999999" customHeight="1">
      <c r="A194" s="32"/>
      <c r="B194" s="32"/>
      <c r="C194" s="32"/>
      <c r="D194" s="32"/>
      <c r="E194" s="32"/>
      <c r="F194" s="32"/>
      <c r="G194" s="32"/>
      <c r="H194" s="32"/>
      <c r="I194" s="32"/>
      <c r="J194" s="32"/>
      <c r="K194" s="32"/>
      <c r="L194" s="32"/>
      <c r="M194" s="32"/>
      <c r="N194" s="32"/>
      <c r="O194" s="32"/>
      <c r="P194" s="32"/>
      <c r="Q194" s="32"/>
      <c r="R194" s="32"/>
      <c r="S194" s="32"/>
      <c r="T194" s="32"/>
      <c r="U194" s="32"/>
      <c r="V194" s="33"/>
      <c r="W194" s="33"/>
      <c r="X194" s="33"/>
      <c r="Y194" s="33"/>
      <c r="Z194" s="33"/>
      <c r="AA194" s="41"/>
      <c r="AB194" s="41"/>
      <c r="AC194" s="41"/>
      <c r="AD194" s="41"/>
      <c r="AE194" s="41"/>
      <c r="AF194" s="41"/>
      <c r="AG194" s="41"/>
      <c r="AH194" s="41"/>
      <c r="AI194" s="41"/>
      <c r="AJ194" s="41"/>
      <c r="AK194" s="41"/>
    </row>
    <row r="195" spans="1:37" customFormat="1" ht="15" customHeight="1">
      <c r="A195" s="32"/>
      <c r="B195" s="32"/>
      <c r="C195" s="32"/>
      <c r="D195" s="32"/>
      <c r="E195" s="32"/>
      <c r="F195" s="32"/>
      <c r="G195" s="32"/>
      <c r="H195" s="32"/>
      <c r="I195" s="32"/>
      <c r="J195" s="32"/>
      <c r="K195" s="32"/>
      <c r="L195" s="32"/>
      <c r="M195" s="32"/>
      <c r="N195" s="32"/>
      <c r="O195" s="32"/>
      <c r="P195" s="32"/>
      <c r="Q195" s="32"/>
      <c r="R195" s="32"/>
      <c r="S195" s="32"/>
      <c r="T195" s="32"/>
      <c r="U195" s="32"/>
      <c r="V195" s="33"/>
      <c r="W195" s="33"/>
      <c r="X195" s="33"/>
      <c r="Y195" s="33"/>
      <c r="Z195" s="33"/>
      <c r="AA195" s="41"/>
      <c r="AB195" s="41"/>
      <c r="AC195" s="41"/>
      <c r="AD195" s="41"/>
      <c r="AE195" s="41"/>
      <c r="AF195" s="41"/>
      <c r="AG195" s="41"/>
      <c r="AH195" s="41"/>
      <c r="AI195" s="41"/>
      <c r="AJ195" s="41"/>
      <c r="AK195" s="41"/>
    </row>
    <row r="196" spans="1:37" customFormat="1" ht="15" customHeight="1">
      <c r="A196" s="32"/>
      <c r="B196" s="32"/>
      <c r="C196" s="32"/>
      <c r="D196" s="32"/>
      <c r="E196" s="32"/>
      <c r="F196" s="32"/>
      <c r="G196" s="32"/>
      <c r="H196" s="32"/>
      <c r="I196" s="32"/>
      <c r="J196" s="32"/>
      <c r="K196" s="32"/>
      <c r="L196" s="32"/>
      <c r="M196" s="32"/>
      <c r="N196" s="32"/>
      <c r="O196" s="32"/>
      <c r="P196" s="32"/>
      <c r="Q196" s="32"/>
      <c r="R196" s="32"/>
      <c r="S196" s="32"/>
      <c r="T196" s="32"/>
      <c r="U196" s="32"/>
      <c r="V196" s="33"/>
      <c r="W196" s="33"/>
      <c r="X196" s="33"/>
      <c r="Y196" s="33"/>
      <c r="Z196" s="33"/>
      <c r="AA196" s="41"/>
      <c r="AB196" s="41"/>
      <c r="AC196" s="41"/>
      <c r="AD196" s="41"/>
      <c r="AE196" s="41"/>
      <c r="AF196" s="41"/>
      <c r="AG196" s="41"/>
      <c r="AH196" s="41"/>
      <c r="AI196" s="41"/>
      <c r="AJ196" s="41"/>
      <c r="AK196" s="41"/>
    </row>
    <row r="197" spans="1:37" customFormat="1" ht="15" customHeight="1">
      <c r="A197" s="32"/>
      <c r="B197" s="32"/>
      <c r="C197" s="32"/>
      <c r="D197" s="32"/>
      <c r="E197" s="32"/>
      <c r="F197" s="32"/>
      <c r="G197" s="32"/>
      <c r="H197" s="32"/>
      <c r="I197" s="32"/>
      <c r="J197" s="32"/>
      <c r="K197" s="32"/>
      <c r="L197" s="32"/>
      <c r="M197" s="32"/>
      <c r="N197" s="32"/>
      <c r="O197" s="32"/>
      <c r="P197" s="32"/>
      <c r="Q197" s="32"/>
      <c r="R197" s="32"/>
      <c r="S197" s="32"/>
      <c r="T197" s="32"/>
      <c r="U197" s="32"/>
      <c r="V197" s="33"/>
      <c r="W197" s="33"/>
      <c r="X197" s="33"/>
      <c r="Y197" s="33"/>
      <c r="Z197" s="33"/>
      <c r="AA197" s="41"/>
      <c r="AB197" s="41"/>
      <c r="AC197" s="41"/>
      <c r="AD197" s="41"/>
      <c r="AE197" s="41"/>
      <c r="AF197" s="41"/>
      <c r="AG197" s="41"/>
      <c r="AH197" s="41"/>
      <c r="AI197" s="41"/>
      <c r="AJ197" s="41"/>
      <c r="AK197" s="41"/>
    </row>
    <row r="198" spans="1:37" customFormat="1" ht="15" customHeight="1">
      <c r="A198" s="32"/>
      <c r="B198" s="32"/>
      <c r="C198" s="32"/>
      <c r="D198" s="32"/>
      <c r="E198" s="32"/>
      <c r="F198" s="32"/>
      <c r="G198" s="32"/>
      <c r="H198" s="32"/>
      <c r="I198" s="32"/>
      <c r="J198" s="32"/>
      <c r="K198" s="32"/>
      <c r="L198" s="32"/>
      <c r="M198" s="32"/>
      <c r="N198" s="32"/>
      <c r="O198" s="32"/>
      <c r="P198" s="32"/>
      <c r="Q198" s="32"/>
      <c r="R198" s="32"/>
      <c r="S198" s="32"/>
      <c r="T198" s="32"/>
      <c r="U198" s="32"/>
      <c r="V198" s="33"/>
      <c r="W198" s="33"/>
      <c r="X198" s="33"/>
      <c r="Y198" s="33"/>
      <c r="Z198" s="33"/>
      <c r="AA198" s="41"/>
      <c r="AB198" s="41"/>
      <c r="AC198" s="41"/>
      <c r="AD198" s="41"/>
      <c r="AE198" s="41"/>
      <c r="AF198" s="41"/>
      <c r="AG198" s="41"/>
      <c r="AH198" s="41"/>
      <c r="AI198" s="41"/>
      <c r="AJ198" s="41"/>
      <c r="AK198" s="41"/>
    </row>
    <row r="199" spans="1:37" customFormat="1" ht="15" customHeight="1">
      <c r="A199" s="32"/>
      <c r="B199" s="32"/>
      <c r="C199" s="32"/>
      <c r="D199" s="32"/>
      <c r="E199" s="32"/>
      <c r="F199" s="32"/>
      <c r="G199" s="32"/>
      <c r="H199" s="32"/>
      <c r="I199" s="32"/>
      <c r="J199" s="32"/>
      <c r="K199" s="32"/>
      <c r="L199" s="32"/>
      <c r="M199" s="32"/>
      <c r="N199" s="32"/>
      <c r="O199" s="32"/>
      <c r="P199" s="32"/>
      <c r="Q199" s="32"/>
      <c r="R199" s="32"/>
      <c r="S199" s="32"/>
      <c r="T199" s="32"/>
      <c r="U199" s="32"/>
      <c r="V199" s="33"/>
      <c r="W199" s="33"/>
      <c r="X199" s="33"/>
      <c r="Y199" s="33"/>
      <c r="Z199" s="33"/>
      <c r="AA199" s="41"/>
      <c r="AB199" s="41"/>
      <c r="AC199" s="41"/>
      <c r="AD199" s="41"/>
      <c r="AE199" s="41"/>
      <c r="AF199" s="41"/>
      <c r="AG199" s="41"/>
      <c r="AH199" s="41"/>
      <c r="AI199" s="41"/>
      <c r="AJ199" s="41"/>
      <c r="AK199" s="41"/>
    </row>
    <row r="200" spans="1:37" customFormat="1" ht="15" customHeight="1">
      <c r="A200" s="32"/>
      <c r="B200" s="32"/>
      <c r="C200" s="32"/>
      <c r="D200" s="32"/>
      <c r="E200" s="32"/>
      <c r="F200" s="32"/>
      <c r="G200" s="32"/>
      <c r="H200" s="32"/>
      <c r="I200" s="32"/>
      <c r="J200" s="32"/>
      <c r="K200" s="32"/>
      <c r="L200" s="32"/>
      <c r="M200" s="32"/>
      <c r="N200" s="32"/>
      <c r="O200" s="32"/>
      <c r="P200" s="32"/>
      <c r="Q200" s="32"/>
      <c r="R200" s="32"/>
      <c r="S200" s="32"/>
      <c r="T200" s="32"/>
      <c r="U200" s="32"/>
      <c r="V200" s="33"/>
      <c r="W200" s="33"/>
      <c r="X200" s="33"/>
      <c r="Y200" s="33"/>
      <c r="Z200" s="33"/>
      <c r="AA200" s="41"/>
      <c r="AB200" s="41"/>
      <c r="AC200" s="41"/>
      <c r="AD200" s="41"/>
      <c r="AE200" s="41"/>
      <c r="AF200" s="41"/>
      <c r="AG200" s="41"/>
      <c r="AH200" s="41"/>
      <c r="AI200" s="41"/>
      <c r="AJ200" s="41"/>
      <c r="AK200" s="41"/>
    </row>
    <row r="201" spans="1:37" customFormat="1" ht="15" customHeight="1">
      <c r="A201" s="32"/>
      <c r="B201" s="32"/>
      <c r="C201" s="32"/>
      <c r="D201" s="32"/>
      <c r="E201" s="32"/>
      <c r="F201" s="32"/>
      <c r="G201" s="32"/>
      <c r="H201" s="32"/>
      <c r="I201" s="32"/>
      <c r="J201" s="32"/>
      <c r="K201" s="32"/>
      <c r="L201" s="32"/>
      <c r="M201" s="32"/>
      <c r="N201" s="32"/>
      <c r="O201" s="32"/>
      <c r="P201" s="32"/>
      <c r="Q201" s="32"/>
      <c r="R201" s="32"/>
      <c r="S201" s="32"/>
      <c r="T201" s="32"/>
      <c r="U201" s="32"/>
      <c r="V201" s="33"/>
      <c r="W201" s="33"/>
      <c r="X201" s="33"/>
      <c r="Y201" s="33"/>
      <c r="Z201" s="33"/>
      <c r="AA201" s="41"/>
      <c r="AB201" s="41"/>
      <c r="AC201" s="41"/>
      <c r="AD201" s="41"/>
      <c r="AE201" s="41"/>
      <c r="AF201" s="41"/>
      <c r="AG201" s="41"/>
      <c r="AH201" s="41"/>
      <c r="AI201" s="41"/>
      <c r="AJ201" s="41"/>
      <c r="AK201" s="41"/>
    </row>
    <row r="202" spans="1:37" s="7" customFormat="1" ht="15" customHeight="1">
      <c r="A202" s="6"/>
      <c r="B202" s="6"/>
      <c r="M202" s="8"/>
      <c r="AK202" s="9"/>
    </row>
    <row r="203" spans="1:37" s="7" customFormat="1" ht="11.25">
      <c r="A203" s="6"/>
      <c r="B203" s="6"/>
      <c r="M203" s="8"/>
      <c r="AK203" s="9"/>
    </row>
    <row r="204" spans="1:37" s="7" customFormat="1" ht="11.25">
      <c r="A204" s="6"/>
      <c r="B204" s="6"/>
      <c r="M204" s="8"/>
      <c r="AK204" s="9"/>
    </row>
    <row r="205" spans="1:37" s="14" customFormat="1" ht="11.25">
      <c r="A205" s="188"/>
      <c r="B205" s="188"/>
      <c r="C205" s="188"/>
      <c r="D205" s="188"/>
      <c r="E205" s="188"/>
      <c r="F205" s="188"/>
      <c r="G205" s="189"/>
      <c r="H205" s="189"/>
      <c r="I205" s="189"/>
      <c r="J205" s="189"/>
      <c r="K205" s="189"/>
      <c r="L205" s="189"/>
      <c r="M205" s="189"/>
      <c r="N205" s="189"/>
      <c r="O205" s="189"/>
      <c r="P205" s="189"/>
      <c r="Q205" s="189"/>
      <c r="R205" s="189"/>
      <c r="S205" s="189"/>
      <c r="T205" s="189"/>
      <c r="U205" s="189"/>
      <c r="V205" s="189"/>
      <c r="W205" s="189"/>
      <c r="X205" s="189"/>
      <c r="Y205" s="189"/>
      <c r="Z205" s="189"/>
      <c r="AA205" s="189"/>
      <c r="AB205" s="189"/>
      <c r="AC205" s="189"/>
      <c r="AD205" s="189"/>
      <c r="AE205" s="190"/>
      <c r="AF205" s="190"/>
      <c r="AG205" s="190"/>
      <c r="AH205" s="190"/>
      <c r="AI205" s="190"/>
      <c r="AJ205" s="190"/>
      <c r="AK205" s="190"/>
    </row>
    <row r="206" spans="1:37" s="14" customFormat="1" ht="11.25">
      <c r="A206" s="188"/>
      <c r="B206" s="188"/>
      <c r="C206" s="188"/>
      <c r="D206" s="188"/>
      <c r="E206" s="188"/>
      <c r="F206" s="188"/>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89"/>
      <c r="AE206" s="190"/>
      <c r="AF206" s="190"/>
      <c r="AG206" s="190"/>
      <c r="AH206" s="190"/>
      <c r="AI206" s="190"/>
      <c r="AJ206" s="190"/>
      <c r="AK206" s="190"/>
    </row>
    <row r="209" spans="1:54" s="20" customFormat="1" ht="13.1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row>
    <row r="210" spans="1:54" ht="13.15" hidden="1" customHeight="1">
      <c r="A210" s="24" t="s">
        <v>152</v>
      </c>
      <c r="B210" s="24"/>
      <c r="C210" s="26"/>
      <c r="D210" s="24"/>
      <c r="E210" s="24" t="s">
        <v>94</v>
      </c>
      <c r="F210" s="26"/>
      <c r="G210" s="26"/>
      <c r="H210" s="24"/>
      <c r="I210" s="26"/>
      <c r="J210" s="24" t="s">
        <v>97</v>
      </c>
      <c r="K210" s="26"/>
      <c r="L210" s="26"/>
      <c r="M210" s="25"/>
      <c r="N210" s="25"/>
      <c r="O210" s="24" t="s">
        <v>112</v>
      </c>
      <c r="P210" s="26"/>
      <c r="Q210" s="26"/>
      <c r="R210" s="25"/>
      <c r="S210" s="26"/>
      <c r="T210" s="26"/>
      <c r="U210" s="24" t="s">
        <v>119</v>
      </c>
      <c r="V210" s="26"/>
      <c r="W210" s="25"/>
      <c r="X210" s="24"/>
      <c r="Y210" s="24"/>
      <c r="Z210" s="24" t="s">
        <v>127</v>
      </c>
      <c r="AA210" s="24"/>
      <c r="AB210" s="24"/>
      <c r="AC210" s="24"/>
      <c r="AD210" s="24" t="s">
        <v>135</v>
      </c>
      <c r="AE210" s="24"/>
      <c r="AF210" s="24"/>
      <c r="AG210" s="24"/>
      <c r="AH210" s="24"/>
      <c r="AI210" s="24" t="s">
        <v>140</v>
      </c>
      <c r="AJ210" s="24"/>
      <c r="AK210" s="24"/>
      <c r="AL210" s="24"/>
      <c r="AM210" s="24"/>
      <c r="AN210" s="24" t="s">
        <v>133</v>
      </c>
      <c r="AO210" s="24"/>
      <c r="AP210" s="24"/>
      <c r="AQ210" s="24" t="s">
        <v>151</v>
      </c>
      <c r="AR210" s="24"/>
      <c r="AS210" s="24"/>
      <c r="AT210" s="24" t="s">
        <v>191</v>
      </c>
      <c r="AU210" s="24" t="s">
        <v>237</v>
      </c>
      <c r="AV210" s="24"/>
      <c r="AW210" s="24" t="s">
        <v>238</v>
      </c>
      <c r="AX210" s="24" t="s">
        <v>239</v>
      </c>
      <c r="AY210" s="24" t="s">
        <v>252</v>
      </c>
      <c r="AZ210" s="24" t="s">
        <v>258</v>
      </c>
      <c r="BA210" s="24" t="s">
        <v>276</v>
      </c>
      <c r="BB210" s="24" t="s">
        <v>277</v>
      </c>
    </row>
    <row r="211" spans="1:54" ht="13.15" hidden="1" customHeight="1">
      <c r="A211" s="66" t="s">
        <v>109</v>
      </c>
      <c r="B211" s="66"/>
      <c r="C211" s="21"/>
      <c r="D211" s="66"/>
      <c r="E211" s="66" t="s">
        <v>109</v>
      </c>
      <c r="F211" s="21"/>
      <c r="G211" s="21"/>
      <c r="H211" s="66"/>
      <c r="I211" s="21"/>
      <c r="J211" s="66" t="s">
        <v>109</v>
      </c>
      <c r="K211" s="21"/>
      <c r="L211" s="21"/>
      <c r="M211" s="23"/>
      <c r="N211" s="23"/>
      <c r="O211" s="66" t="s">
        <v>109</v>
      </c>
      <c r="P211" s="21"/>
      <c r="Q211" s="21"/>
      <c r="R211" s="23"/>
      <c r="S211" s="21"/>
      <c r="T211" s="21"/>
      <c r="U211" s="66" t="s">
        <v>109</v>
      </c>
      <c r="V211" s="21"/>
      <c r="W211" s="23"/>
      <c r="X211" s="66"/>
      <c r="Y211" s="66"/>
      <c r="Z211" s="66" t="s">
        <v>109</v>
      </c>
      <c r="AA211" s="66"/>
      <c r="AB211" s="66"/>
      <c r="AC211" s="66"/>
      <c r="AD211" s="66" t="s">
        <v>109</v>
      </c>
      <c r="AE211" s="66"/>
      <c r="AF211" s="66"/>
      <c r="AG211" s="66"/>
      <c r="AH211" s="66"/>
      <c r="AI211" s="66" t="s">
        <v>109</v>
      </c>
      <c r="AJ211" s="66"/>
      <c r="AK211" s="66"/>
      <c r="AL211" s="66"/>
      <c r="AM211" s="66"/>
      <c r="AN211" s="66" t="s">
        <v>109</v>
      </c>
      <c r="AO211" s="66"/>
      <c r="AP211" s="66"/>
      <c r="AQ211" s="66" t="s">
        <v>109</v>
      </c>
      <c r="AR211" s="66"/>
      <c r="AS211" s="66"/>
      <c r="AT211" s="31" t="s">
        <v>109</v>
      </c>
      <c r="AU211" s="66" t="s">
        <v>109</v>
      </c>
      <c r="AV211" s="66"/>
      <c r="AW211" s="66" t="s">
        <v>109</v>
      </c>
      <c r="AX211" s="66" t="s">
        <v>109</v>
      </c>
      <c r="AY211" s="66" t="s">
        <v>109</v>
      </c>
      <c r="AZ211" s="66" t="s">
        <v>109</v>
      </c>
      <c r="BA211" s="66" t="s">
        <v>109</v>
      </c>
      <c r="BB211" s="66" t="s">
        <v>109</v>
      </c>
    </row>
    <row r="212" spans="1:54" ht="13.15" hidden="1" customHeight="1">
      <c r="A212" s="66" t="s">
        <v>153</v>
      </c>
      <c r="B212" s="66"/>
      <c r="C212" s="21"/>
      <c r="D212" s="66"/>
      <c r="E212" s="66" t="s">
        <v>9</v>
      </c>
      <c r="F212" s="21"/>
      <c r="G212" s="21"/>
      <c r="H212" s="66"/>
      <c r="I212" s="21"/>
      <c r="J212" s="66" t="s">
        <v>98</v>
      </c>
      <c r="K212" s="21"/>
      <c r="L212" s="21"/>
      <c r="M212" s="23"/>
      <c r="N212" s="23"/>
      <c r="O212" s="66" t="s">
        <v>113</v>
      </c>
      <c r="P212" s="21"/>
      <c r="Q212" s="21"/>
      <c r="R212" s="23"/>
      <c r="S212" s="21"/>
      <c r="T212" s="21"/>
      <c r="U212" s="66" t="s">
        <v>120</v>
      </c>
      <c r="V212" s="21"/>
      <c r="W212" s="23"/>
      <c r="X212" s="66"/>
      <c r="Y212" s="66"/>
      <c r="Z212" s="66">
        <v>36</v>
      </c>
      <c r="AA212" s="66"/>
      <c r="AB212" s="66"/>
      <c r="AC212" s="66"/>
      <c r="AD212" s="66" t="s">
        <v>136</v>
      </c>
      <c r="AE212" s="66"/>
      <c r="AF212" s="66"/>
      <c r="AG212" s="66"/>
      <c r="AH212" s="66"/>
      <c r="AI212" s="66">
        <v>1</v>
      </c>
      <c r="AJ212" s="66"/>
      <c r="AK212" s="66"/>
      <c r="AL212" s="66"/>
      <c r="AM212" s="66"/>
      <c r="AN212" s="69">
        <v>1980</v>
      </c>
      <c r="AO212" s="66"/>
      <c r="AP212" s="66"/>
      <c r="AQ212" s="66" t="s">
        <v>107</v>
      </c>
      <c r="AR212" s="66"/>
      <c r="AS212" s="66"/>
      <c r="AT212" s="31" t="s">
        <v>192</v>
      </c>
      <c r="AU212" s="66" t="s">
        <v>213</v>
      </c>
      <c r="AV212" s="66"/>
      <c r="AW212" s="66">
        <v>1990</v>
      </c>
      <c r="AX212" s="66" t="s">
        <v>233</v>
      </c>
      <c r="AY212" s="66" t="s">
        <v>9</v>
      </c>
      <c r="AZ212" s="66" t="s">
        <v>259</v>
      </c>
      <c r="BA212" s="66">
        <v>50</v>
      </c>
      <c r="BB212" s="66">
        <v>150</v>
      </c>
    </row>
    <row r="213" spans="1:54" ht="13.15" hidden="1" customHeight="1">
      <c r="A213" s="66" t="s">
        <v>154</v>
      </c>
      <c r="B213" s="66"/>
      <c r="C213" s="21"/>
      <c r="D213" s="66"/>
      <c r="E213" s="66" t="s">
        <v>264</v>
      </c>
      <c r="F213" s="21"/>
      <c r="G213" s="21"/>
      <c r="H213" s="66"/>
      <c r="I213" s="21"/>
      <c r="J213" s="66" t="s">
        <v>275</v>
      </c>
      <c r="K213" s="21"/>
      <c r="L213" s="21"/>
      <c r="M213" s="23"/>
      <c r="N213" s="23"/>
      <c r="O213" s="66" t="s">
        <v>114</v>
      </c>
      <c r="P213" s="21"/>
      <c r="Q213" s="21"/>
      <c r="R213" s="23"/>
      <c r="S213" s="21"/>
      <c r="T213" s="21"/>
      <c r="U213" s="66" t="s">
        <v>121</v>
      </c>
      <c r="V213" s="21"/>
      <c r="W213" s="23"/>
      <c r="X213" s="66"/>
      <c r="Y213" s="66"/>
      <c r="Z213" s="66">
        <v>37</v>
      </c>
      <c r="AA213" s="66"/>
      <c r="AB213" s="66"/>
      <c r="AC213" s="66"/>
      <c r="AD213" s="66" t="s">
        <v>137</v>
      </c>
      <c r="AE213" s="66"/>
      <c r="AF213" s="66"/>
      <c r="AG213" s="66"/>
      <c r="AH213" s="66"/>
      <c r="AI213" s="66">
        <v>2</v>
      </c>
      <c r="AJ213" s="66"/>
      <c r="AK213" s="66"/>
      <c r="AL213" s="66"/>
      <c r="AM213" s="66"/>
      <c r="AN213" s="69">
        <v>1981</v>
      </c>
      <c r="AO213" s="66"/>
      <c r="AP213" s="66"/>
      <c r="AQ213" s="66" t="s">
        <v>108</v>
      </c>
      <c r="AR213" s="66"/>
      <c r="AS213" s="66"/>
      <c r="AT213" s="66" t="s">
        <v>193</v>
      </c>
      <c r="AU213" s="66" t="s">
        <v>202</v>
      </c>
      <c r="AV213" s="66"/>
      <c r="AW213" s="66">
        <v>1991</v>
      </c>
      <c r="AX213" s="66" t="s">
        <v>234</v>
      </c>
      <c r="AY213" s="66" t="s">
        <v>264</v>
      </c>
      <c r="AZ213" s="66"/>
      <c r="BA213" s="66">
        <v>51</v>
      </c>
      <c r="BB213" s="66">
        <v>151</v>
      </c>
    </row>
    <row r="214" spans="1:54" ht="13.15" hidden="1" customHeight="1">
      <c r="A214" s="66" t="s">
        <v>163</v>
      </c>
      <c r="B214" s="66"/>
      <c r="C214" s="21"/>
      <c r="D214" s="66"/>
      <c r="E214" s="66" t="s">
        <v>265</v>
      </c>
      <c r="F214" s="21"/>
      <c r="G214" s="21"/>
      <c r="H214" s="66"/>
      <c r="I214" s="21"/>
      <c r="J214" s="66" t="s">
        <v>99</v>
      </c>
      <c r="K214" s="21"/>
      <c r="L214" s="21"/>
      <c r="M214" s="23"/>
      <c r="N214" s="23"/>
      <c r="O214" s="66" t="s">
        <v>115</v>
      </c>
      <c r="P214" s="21"/>
      <c r="Q214" s="21"/>
      <c r="R214" s="23"/>
      <c r="S214" s="21"/>
      <c r="T214" s="21"/>
      <c r="U214" s="66" t="s">
        <v>122</v>
      </c>
      <c r="V214" s="21"/>
      <c r="W214" s="23"/>
      <c r="X214" s="66"/>
      <c r="Y214" s="66"/>
      <c r="Z214" s="66">
        <v>38</v>
      </c>
      <c r="AA214" s="66"/>
      <c r="AB214" s="66"/>
      <c r="AC214" s="66"/>
      <c r="AD214" s="66" t="s">
        <v>134</v>
      </c>
      <c r="AE214" s="66"/>
      <c r="AF214" s="66"/>
      <c r="AG214" s="66"/>
      <c r="AH214" s="66"/>
      <c r="AI214" s="66">
        <v>3</v>
      </c>
      <c r="AJ214" s="66"/>
      <c r="AK214" s="66"/>
      <c r="AL214" s="66"/>
      <c r="AM214" s="66"/>
      <c r="AN214" s="69">
        <v>1982</v>
      </c>
      <c r="AO214" s="66"/>
      <c r="AP214" s="66"/>
      <c r="AQ214" s="66" t="s">
        <v>290</v>
      </c>
      <c r="AR214" s="66"/>
      <c r="AS214" s="66"/>
      <c r="AT214" s="66"/>
      <c r="AU214" s="66" t="s">
        <v>214</v>
      </c>
      <c r="AV214" s="66"/>
      <c r="AW214" s="66">
        <v>1992</v>
      </c>
      <c r="AX214" s="66"/>
      <c r="AY214" s="66" t="s">
        <v>265</v>
      </c>
      <c r="AZ214" s="66"/>
      <c r="BA214" s="66">
        <v>52</v>
      </c>
      <c r="BB214" s="66">
        <v>152</v>
      </c>
    </row>
    <row r="215" spans="1:54" ht="13.15" hidden="1" customHeight="1">
      <c r="A215" s="66" t="s">
        <v>164</v>
      </c>
      <c r="B215" s="66"/>
      <c r="C215" s="21"/>
      <c r="D215" s="66"/>
      <c r="E215" s="66" t="s">
        <v>12</v>
      </c>
      <c r="F215" s="21"/>
      <c r="G215" s="21"/>
      <c r="H215" s="66"/>
      <c r="I215" s="21"/>
      <c r="J215" s="66" t="s">
        <v>100</v>
      </c>
      <c r="K215" s="21"/>
      <c r="L215" s="21"/>
      <c r="M215" s="23"/>
      <c r="N215" s="23"/>
      <c r="O215" s="66" t="s">
        <v>116</v>
      </c>
      <c r="P215" s="21"/>
      <c r="Q215" s="21"/>
      <c r="R215" s="23"/>
      <c r="S215" s="21"/>
      <c r="T215" s="21"/>
      <c r="U215" s="66" t="s">
        <v>123</v>
      </c>
      <c r="V215" s="21"/>
      <c r="W215" s="23"/>
      <c r="X215" s="66"/>
      <c r="Y215" s="66"/>
      <c r="Z215" s="66">
        <v>39</v>
      </c>
      <c r="AA215" s="66"/>
      <c r="AB215" s="66"/>
      <c r="AC215" s="66"/>
      <c r="AD215" s="66" t="s">
        <v>138</v>
      </c>
      <c r="AE215" s="66"/>
      <c r="AF215" s="66"/>
      <c r="AG215" s="66"/>
      <c r="AH215" s="66"/>
      <c r="AI215" s="66">
        <v>4</v>
      </c>
      <c r="AJ215" s="66"/>
      <c r="AK215" s="66"/>
      <c r="AL215" s="66"/>
      <c r="AM215" s="66"/>
      <c r="AN215" s="69">
        <v>1983</v>
      </c>
      <c r="AO215" s="66"/>
      <c r="AP215" s="66"/>
      <c r="AQ215" s="66"/>
      <c r="AR215" s="66"/>
      <c r="AS215" s="66"/>
      <c r="AT215" s="66"/>
      <c r="AU215" s="66" t="s">
        <v>204</v>
      </c>
      <c r="AV215" s="66"/>
      <c r="AW215" s="66">
        <v>1993</v>
      </c>
      <c r="AX215" s="66"/>
      <c r="AY215" s="66" t="s">
        <v>12</v>
      </c>
      <c r="AZ215" s="66"/>
      <c r="BA215" s="66">
        <v>53</v>
      </c>
      <c r="BB215" s="66">
        <v>153</v>
      </c>
    </row>
    <row r="216" spans="1:54" ht="13.15" hidden="1" customHeight="1">
      <c r="A216" s="66" t="s">
        <v>229</v>
      </c>
      <c r="B216" s="66"/>
      <c r="C216" s="21"/>
      <c r="D216" s="66"/>
      <c r="E216" s="66" t="s">
        <v>15</v>
      </c>
      <c r="F216" s="21"/>
      <c r="G216" s="21"/>
      <c r="H216" s="66"/>
      <c r="I216" s="21"/>
      <c r="J216" s="66" t="s">
        <v>147</v>
      </c>
      <c r="K216" s="21"/>
      <c r="L216" s="21"/>
      <c r="M216" s="23"/>
      <c r="N216" s="21"/>
      <c r="O216" s="21"/>
      <c r="P216" s="21"/>
      <c r="Q216" s="21"/>
      <c r="R216" s="66"/>
      <c r="S216" s="21"/>
      <c r="T216" s="21"/>
      <c r="U216" s="66" t="s">
        <v>124</v>
      </c>
      <c r="V216" s="21"/>
      <c r="W216" s="23"/>
      <c r="X216" s="66"/>
      <c r="Y216" s="66"/>
      <c r="Z216" s="66">
        <v>40</v>
      </c>
      <c r="AA216" s="66"/>
      <c r="AB216" s="66"/>
      <c r="AC216" s="66"/>
      <c r="AD216" s="66" t="s">
        <v>139</v>
      </c>
      <c r="AE216" s="66"/>
      <c r="AF216" s="66"/>
      <c r="AG216" s="66"/>
      <c r="AH216" s="66"/>
      <c r="AI216" s="66">
        <v>5</v>
      </c>
      <c r="AJ216" s="66"/>
      <c r="AK216" s="66"/>
      <c r="AL216" s="66"/>
      <c r="AM216" s="66"/>
      <c r="AN216" s="69">
        <v>1984</v>
      </c>
      <c r="AO216" s="66"/>
      <c r="AP216" s="66"/>
      <c r="AQ216" s="66"/>
      <c r="AR216" s="66"/>
      <c r="AS216" s="66"/>
      <c r="AT216" s="66"/>
      <c r="AU216" s="66"/>
      <c r="AV216" s="66"/>
      <c r="AW216" s="66">
        <v>1994</v>
      </c>
      <c r="AX216" s="66"/>
      <c r="AY216" s="66" t="s">
        <v>15</v>
      </c>
      <c r="AZ216" s="66"/>
      <c r="BA216" s="66">
        <v>54</v>
      </c>
      <c r="BB216" s="66">
        <v>154</v>
      </c>
    </row>
    <row r="217" spans="1:54" ht="13.15" hidden="1" customHeight="1">
      <c r="A217" s="66" t="s">
        <v>157</v>
      </c>
      <c r="B217" s="66"/>
      <c r="C217" s="21"/>
      <c r="D217" s="66"/>
      <c r="E217" s="66" t="s">
        <v>266</v>
      </c>
      <c r="F217" s="21"/>
      <c r="G217" s="21"/>
      <c r="H217" s="66"/>
      <c r="I217" s="21"/>
      <c r="J217" s="66" t="s">
        <v>148</v>
      </c>
      <c r="K217" s="21"/>
      <c r="L217" s="21"/>
      <c r="M217" s="23"/>
      <c r="N217" s="21"/>
      <c r="O217" s="21"/>
      <c r="P217" s="21"/>
      <c r="Q217" s="21"/>
      <c r="R217" s="66"/>
      <c r="S217" s="21"/>
      <c r="T217" s="21"/>
      <c r="U217" s="66" t="s">
        <v>125</v>
      </c>
      <c r="V217" s="21"/>
      <c r="W217" s="23"/>
      <c r="X217" s="66"/>
      <c r="Y217" s="66"/>
      <c r="Z217" s="66">
        <v>41</v>
      </c>
      <c r="AA217" s="66"/>
      <c r="AB217" s="66"/>
      <c r="AC217" s="66"/>
      <c r="AD217" s="66"/>
      <c r="AE217" s="66"/>
      <c r="AF217" s="66"/>
      <c r="AG217" s="66"/>
      <c r="AH217" s="66"/>
      <c r="AI217" s="66">
        <v>6</v>
      </c>
      <c r="AJ217" s="66"/>
      <c r="AK217" s="66"/>
      <c r="AL217" s="66"/>
      <c r="AM217" s="66"/>
      <c r="AN217" s="69">
        <v>1985</v>
      </c>
      <c r="AO217" s="66"/>
      <c r="AP217" s="66"/>
      <c r="AQ217" s="66"/>
      <c r="AR217" s="66"/>
      <c r="AS217" s="66"/>
      <c r="AT217" s="66"/>
      <c r="AU217" s="66"/>
      <c r="AV217" s="66"/>
      <c r="AW217" s="66">
        <v>1995</v>
      </c>
      <c r="AX217" s="66"/>
      <c r="AY217" s="66" t="s">
        <v>266</v>
      </c>
      <c r="AZ217" s="66"/>
      <c r="BA217" s="66">
        <v>55</v>
      </c>
      <c r="BB217" s="66">
        <v>155</v>
      </c>
    </row>
    <row r="218" spans="1:54" ht="13.15" hidden="1" customHeight="1">
      <c r="A218" s="66" t="s">
        <v>155</v>
      </c>
      <c r="B218" s="66"/>
      <c r="C218" s="21"/>
      <c r="D218" s="66"/>
      <c r="E218" s="22" t="s">
        <v>291</v>
      </c>
      <c r="F218" s="21"/>
      <c r="G218" s="21"/>
      <c r="H218" s="66"/>
      <c r="I218" s="21"/>
      <c r="J218" s="66" t="s">
        <v>95</v>
      </c>
      <c r="K218" s="21"/>
      <c r="L218" s="21"/>
      <c r="M218" s="23"/>
      <c r="N218" s="21"/>
      <c r="O218" s="21"/>
      <c r="P218" s="21"/>
      <c r="Q218" s="21"/>
      <c r="R218" s="66"/>
      <c r="S218" s="21"/>
      <c r="T218" s="21"/>
      <c r="U218" s="66" t="s">
        <v>126</v>
      </c>
      <c r="V218" s="21"/>
      <c r="W218" s="23"/>
      <c r="X218" s="66"/>
      <c r="Y218" s="66"/>
      <c r="Z218" s="66">
        <v>42</v>
      </c>
      <c r="AA218" s="66"/>
      <c r="AB218" s="66"/>
      <c r="AC218" s="66"/>
      <c r="AD218" s="66"/>
      <c r="AE218" s="66"/>
      <c r="AF218" s="66"/>
      <c r="AG218" s="66"/>
      <c r="AH218" s="66"/>
      <c r="AI218" s="66"/>
      <c r="AJ218" s="66"/>
      <c r="AK218" s="66"/>
      <c r="AL218" s="66"/>
      <c r="AM218" s="66"/>
      <c r="AN218" s="69">
        <v>1986</v>
      </c>
      <c r="AO218" s="66"/>
      <c r="AP218" s="66"/>
      <c r="AQ218" s="66"/>
      <c r="AR218" s="66"/>
      <c r="AS218" s="66"/>
      <c r="AT218" s="66"/>
      <c r="AU218" s="66"/>
      <c r="AV218" s="66"/>
      <c r="AW218" s="66">
        <v>1996</v>
      </c>
      <c r="AX218" s="66"/>
      <c r="AY218" s="22" t="s">
        <v>221</v>
      </c>
      <c r="AZ218" s="66"/>
      <c r="BA218" s="66">
        <v>56</v>
      </c>
      <c r="BB218" s="66">
        <v>156</v>
      </c>
    </row>
    <row r="219" spans="1:54" ht="13.15" hidden="1" customHeight="1">
      <c r="A219" s="66" t="s">
        <v>165</v>
      </c>
      <c r="B219" s="66"/>
      <c r="C219" s="21"/>
      <c r="D219" s="66"/>
      <c r="E219" s="22" t="s">
        <v>292</v>
      </c>
      <c r="F219" s="21"/>
      <c r="G219" s="21"/>
      <c r="H219" s="66"/>
      <c r="I219" s="21"/>
      <c r="J219" s="66" t="s">
        <v>101</v>
      </c>
      <c r="K219" s="21"/>
      <c r="L219" s="21"/>
      <c r="M219" s="23"/>
      <c r="N219" s="21"/>
      <c r="O219" s="21"/>
      <c r="P219" s="21"/>
      <c r="Q219" s="21"/>
      <c r="R219" s="66"/>
      <c r="S219" s="21"/>
      <c r="T219" s="21"/>
      <c r="U219" s="21"/>
      <c r="V219" s="21"/>
      <c r="W219" s="66"/>
      <c r="X219" s="66"/>
      <c r="Y219" s="66"/>
      <c r="Z219" s="66">
        <v>43</v>
      </c>
      <c r="AA219" s="66"/>
      <c r="AB219" s="66"/>
      <c r="AC219" s="66"/>
      <c r="AD219" s="66"/>
      <c r="AE219" s="66"/>
      <c r="AF219" s="66"/>
      <c r="AG219" s="66"/>
      <c r="AH219" s="66"/>
      <c r="AI219" s="66"/>
      <c r="AJ219" s="66"/>
      <c r="AK219" s="66"/>
      <c r="AL219" s="66"/>
      <c r="AM219" s="66"/>
      <c r="AN219" s="69">
        <v>1987</v>
      </c>
      <c r="AO219" s="66"/>
      <c r="AP219" s="66"/>
      <c r="AQ219" s="66"/>
      <c r="AR219" s="66"/>
      <c r="AS219" s="66"/>
      <c r="AT219" s="66"/>
      <c r="AU219" s="66"/>
      <c r="AV219" s="66"/>
      <c r="AW219" s="66">
        <v>1997</v>
      </c>
      <c r="AX219" s="66"/>
      <c r="AY219" s="22" t="s">
        <v>267</v>
      </c>
      <c r="AZ219" s="66"/>
      <c r="BA219" s="66">
        <v>57</v>
      </c>
      <c r="BB219" s="66">
        <v>157</v>
      </c>
    </row>
    <row r="220" spans="1:54" ht="13.15" hidden="1" customHeight="1">
      <c r="A220" s="66" t="s">
        <v>166</v>
      </c>
      <c r="B220" s="22"/>
      <c r="C220" s="21"/>
      <c r="D220" s="22"/>
      <c r="E220" s="22" t="s">
        <v>270</v>
      </c>
      <c r="F220" s="21"/>
      <c r="G220" s="21"/>
      <c r="H220" s="66"/>
      <c r="I220" s="21"/>
      <c r="J220" s="66" t="s">
        <v>102</v>
      </c>
      <c r="K220" s="21"/>
      <c r="L220" s="21"/>
      <c r="M220" s="23"/>
      <c r="N220" s="21"/>
      <c r="O220" s="21"/>
      <c r="P220" s="21"/>
      <c r="Q220" s="21"/>
      <c r="R220" s="66"/>
      <c r="S220" s="21"/>
      <c r="T220" s="21"/>
      <c r="U220" s="21"/>
      <c r="V220" s="21"/>
      <c r="W220" s="66"/>
      <c r="X220" s="66"/>
      <c r="Y220" s="66"/>
      <c r="Z220" s="66">
        <v>44</v>
      </c>
      <c r="AA220" s="66"/>
      <c r="AB220" s="66"/>
      <c r="AC220" s="66"/>
      <c r="AD220" s="66"/>
      <c r="AE220" s="66"/>
      <c r="AF220" s="66"/>
      <c r="AG220" s="66"/>
      <c r="AH220" s="66"/>
      <c r="AI220" s="66"/>
      <c r="AJ220" s="66"/>
      <c r="AK220" s="66"/>
      <c r="AL220" s="66"/>
      <c r="AM220" s="66"/>
      <c r="AN220" s="69">
        <v>1988</v>
      </c>
      <c r="AO220" s="66"/>
      <c r="AP220" s="66"/>
      <c r="AQ220" s="66"/>
      <c r="AR220" s="66"/>
      <c r="AS220" s="66"/>
      <c r="AT220" s="66"/>
      <c r="AU220" s="66"/>
      <c r="AV220" s="66"/>
      <c r="AW220" s="66">
        <v>1998</v>
      </c>
      <c r="AX220" s="66"/>
      <c r="AY220" s="22" t="s">
        <v>270</v>
      </c>
      <c r="AZ220" s="66"/>
      <c r="BA220" s="66">
        <v>58</v>
      </c>
      <c r="BB220" s="66">
        <v>158</v>
      </c>
    </row>
    <row r="221" spans="1:54" ht="13.15" hidden="1" customHeight="1">
      <c r="A221" s="66" t="s">
        <v>167</v>
      </c>
      <c r="B221" s="22"/>
      <c r="C221" s="21"/>
      <c r="D221" s="22"/>
      <c r="E221" s="22" t="s">
        <v>271</v>
      </c>
      <c r="F221" s="21"/>
      <c r="G221" s="21"/>
      <c r="H221" s="66"/>
      <c r="I221" s="21"/>
      <c r="J221" s="66" t="s">
        <v>274</v>
      </c>
      <c r="K221" s="21"/>
      <c r="L221" s="21"/>
      <c r="M221" s="23"/>
      <c r="N221" s="21"/>
      <c r="O221" s="21"/>
      <c r="P221" s="21"/>
      <c r="Q221" s="21"/>
      <c r="R221" s="66"/>
      <c r="S221" s="21"/>
      <c r="T221" s="21"/>
      <c r="U221" s="21"/>
      <c r="V221" s="21"/>
      <c r="W221" s="66"/>
      <c r="X221" s="66"/>
      <c r="Y221" s="66"/>
      <c r="Z221" s="66">
        <v>45</v>
      </c>
      <c r="AA221" s="66"/>
      <c r="AB221" s="66"/>
      <c r="AC221" s="66"/>
      <c r="AD221" s="66"/>
      <c r="AE221" s="66"/>
      <c r="AF221" s="66"/>
      <c r="AG221" s="66"/>
      <c r="AH221" s="66"/>
      <c r="AI221" s="66"/>
      <c r="AJ221" s="66"/>
      <c r="AK221" s="66"/>
      <c r="AL221" s="66"/>
      <c r="AM221" s="66"/>
      <c r="AN221" s="69">
        <v>1989</v>
      </c>
      <c r="AO221" s="66"/>
      <c r="AP221" s="66"/>
      <c r="AQ221" s="66"/>
      <c r="AR221" s="66"/>
      <c r="AS221" s="66"/>
      <c r="AT221" s="66"/>
      <c r="AU221" s="66"/>
      <c r="AV221" s="66"/>
      <c r="AW221" s="66">
        <v>1999</v>
      </c>
      <c r="AX221" s="66"/>
      <c r="AY221" s="22" t="s">
        <v>271</v>
      </c>
      <c r="AZ221" s="66"/>
      <c r="BA221" s="66">
        <v>59</v>
      </c>
      <c r="BB221" s="66">
        <v>159</v>
      </c>
    </row>
    <row r="222" spans="1:54" ht="13.15" hidden="1" customHeight="1">
      <c r="A222" s="22" t="s">
        <v>230</v>
      </c>
      <c r="B222" s="66"/>
      <c r="C222" s="21"/>
      <c r="D222" s="66"/>
      <c r="E222" s="66" t="s">
        <v>272</v>
      </c>
      <c r="F222" s="21"/>
      <c r="G222" s="21"/>
      <c r="H222" s="66"/>
      <c r="I222" s="21"/>
      <c r="J222" s="66" t="s">
        <v>103</v>
      </c>
      <c r="K222" s="21"/>
      <c r="L222" s="21"/>
      <c r="M222" s="23"/>
      <c r="N222" s="21"/>
      <c r="O222" s="21"/>
      <c r="P222" s="21"/>
      <c r="Q222" s="21"/>
      <c r="R222" s="66"/>
      <c r="S222" s="21"/>
      <c r="T222" s="21"/>
      <c r="U222" s="21"/>
      <c r="V222" s="21"/>
      <c r="W222" s="66"/>
      <c r="X222" s="66"/>
      <c r="Y222" s="66"/>
      <c r="Z222" s="66">
        <v>46</v>
      </c>
      <c r="AA222" s="66"/>
      <c r="AB222" s="66"/>
      <c r="AC222" s="66"/>
      <c r="AD222" s="66"/>
      <c r="AE222" s="66"/>
      <c r="AF222" s="66"/>
      <c r="AG222" s="66"/>
      <c r="AH222" s="66"/>
      <c r="AI222" s="66"/>
      <c r="AJ222" s="66"/>
      <c r="AK222" s="66"/>
      <c r="AL222" s="66"/>
      <c r="AM222" s="66"/>
      <c r="AN222" s="69">
        <v>1990</v>
      </c>
      <c r="AO222" s="66"/>
      <c r="AP222" s="66"/>
      <c r="AQ222" s="66"/>
      <c r="AR222" s="66"/>
      <c r="AS222" s="66"/>
      <c r="AT222" s="66"/>
      <c r="AU222" s="66"/>
      <c r="AV222" s="66"/>
      <c r="AW222" s="66">
        <v>2000</v>
      </c>
      <c r="AX222" s="66"/>
      <c r="AY222" s="66" t="s">
        <v>272</v>
      </c>
      <c r="AZ222" s="66"/>
      <c r="BA222" s="66">
        <v>60</v>
      </c>
      <c r="BB222" s="66">
        <v>160</v>
      </c>
    </row>
    <row r="223" spans="1:54" ht="13.15" hidden="1" customHeight="1">
      <c r="A223" s="22" t="s">
        <v>158</v>
      </c>
      <c r="B223" s="66"/>
      <c r="C223" s="21"/>
      <c r="D223" s="66"/>
      <c r="E223" s="66" t="s">
        <v>273</v>
      </c>
      <c r="F223" s="21"/>
      <c r="G223" s="21"/>
      <c r="H223" s="66"/>
      <c r="I223" s="21"/>
      <c r="J223" s="66" t="s">
        <v>104</v>
      </c>
      <c r="K223" s="21"/>
      <c r="L223" s="21"/>
      <c r="M223" s="23"/>
      <c r="N223" s="21"/>
      <c r="O223" s="21"/>
      <c r="P223" s="21"/>
      <c r="Q223" s="21"/>
      <c r="R223" s="66"/>
      <c r="S223" s="21"/>
      <c r="T223" s="21"/>
      <c r="U223" s="21"/>
      <c r="V223" s="21"/>
      <c r="W223" s="66"/>
      <c r="X223" s="66"/>
      <c r="Y223" s="66"/>
      <c r="Z223" s="66">
        <v>47</v>
      </c>
      <c r="AA223" s="66"/>
      <c r="AB223" s="66"/>
      <c r="AC223" s="66"/>
      <c r="AD223" s="66"/>
      <c r="AE223" s="66"/>
      <c r="AF223" s="66"/>
      <c r="AG223" s="66"/>
      <c r="AH223" s="66"/>
      <c r="AI223" s="66"/>
      <c r="AJ223" s="66"/>
      <c r="AK223" s="66"/>
      <c r="AL223" s="66"/>
      <c r="AM223" s="66"/>
      <c r="AN223" s="69">
        <v>1991</v>
      </c>
      <c r="AO223" s="66"/>
      <c r="AP223" s="66"/>
      <c r="AQ223" s="66"/>
      <c r="AR223" s="66"/>
      <c r="AS223" s="66"/>
      <c r="AT223" s="66"/>
      <c r="AU223" s="66"/>
      <c r="AV223" s="66"/>
      <c r="AW223" s="66">
        <v>2001</v>
      </c>
      <c r="AX223" s="66"/>
      <c r="AY223" s="66" t="s">
        <v>273</v>
      </c>
      <c r="AZ223" s="66"/>
      <c r="BA223" s="66">
        <v>61</v>
      </c>
      <c r="BB223" s="66">
        <v>161</v>
      </c>
    </row>
    <row r="224" spans="1:54" ht="13.15" hidden="1" customHeight="1">
      <c r="A224" s="22" t="s">
        <v>291</v>
      </c>
      <c r="B224" s="66"/>
      <c r="C224" s="21"/>
      <c r="D224" s="66"/>
      <c r="E224" s="66" t="s">
        <v>268</v>
      </c>
      <c r="F224" s="21"/>
      <c r="G224" s="21"/>
      <c r="H224" s="66"/>
      <c r="I224" s="21"/>
      <c r="J224" s="66" t="s">
        <v>106</v>
      </c>
      <c r="K224" s="21"/>
      <c r="L224" s="21"/>
      <c r="M224" s="23"/>
      <c r="N224" s="21"/>
      <c r="O224" s="21"/>
      <c r="P224" s="21"/>
      <c r="Q224" s="21"/>
      <c r="R224" s="66"/>
      <c r="S224" s="21"/>
      <c r="T224" s="21"/>
      <c r="U224" s="21"/>
      <c r="V224" s="21"/>
      <c r="W224" s="66"/>
      <c r="X224" s="66"/>
      <c r="Y224" s="66"/>
      <c r="Z224" s="66">
        <v>48</v>
      </c>
      <c r="AA224" s="66"/>
      <c r="AB224" s="66"/>
      <c r="AC224" s="66"/>
      <c r="AD224" s="66"/>
      <c r="AE224" s="66"/>
      <c r="AF224" s="66"/>
      <c r="AG224" s="66"/>
      <c r="AH224" s="66"/>
      <c r="AI224" s="66"/>
      <c r="AJ224" s="66"/>
      <c r="AK224" s="66"/>
      <c r="AL224" s="66"/>
      <c r="AM224" s="66"/>
      <c r="AN224" s="69">
        <v>1992</v>
      </c>
      <c r="AO224" s="66"/>
      <c r="AP224" s="66"/>
      <c r="AQ224" s="66"/>
      <c r="AR224" s="66"/>
      <c r="AS224" s="66"/>
      <c r="AT224" s="66"/>
      <c r="AU224" s="66"/>
      <c r="AV224" s="66"/>
      <c r="AW224" s="66">
        <v>2002</v>
      </c>
      <c r="AX224" s="66"/>
      <c r="AY224" s="66" t="s">
        <v>268</v>
      </c>
      <c r="AZ224" s="66"/>
      <c r="BA224" s="66">
        <v>62</v>
      </c>
      <c r="BB224" s="66">
        <v>162</v>
      </c>
    </row>
    <row r="225" spans="1:54" ht="13.15" hidden="1" customHeight="1">
      <c r="A225" s="22" t="s">
        <v>292</v>
      </c>
      <c r="B225" s="66"/>
      <c r="C225" s="21"/>
      <c r="D225" s="66"/>
      <c r="E225" s="22" t="s">
        <v>269</v>
      </c>
      <c r="F225" s="21"/>
      <c r="G225" s="21"/>
      <c r="H225" s="66"/>
      <c r="I225" s="21"/>
      <c r="J225" s="66" t="s">
        <v>96</v>
      </c>
      <c r="K225" s="21"/>
      <c r="L225" s="21"/>
      <c r="M225" s="23"/>
      <c r="N225" s="21"/>
      <c r="O225" s="21"/>
      <c r="P225" s="21"/>
      <c r="Q225" s="21"/>
      <c r="R225" s="23"/>
      <c r="S225" s="21"/>
      <c r="T225" s="21"/>
      <c r="U225" s="21"/>
      <c r="V225" s="21"/>
      <c r="W225" s="23"/>
      <c r="X225" s="23"/>
      <c r="Y225" s="23"/>
      <c r="Z225" s="66">
        <v>49</v>
      </c>
      <c r="AA225" s="66"/>
      <c r="AB225" s="66"/>
      <c r="AC225" s="66"/>
      <c r="AD225" s="66"/>
      <c r="AE225" s="66"/>
      <c r="AF225" s="66"/>
      <c r="AG225" s="66"/>
      <c r="AH225" s="66"/>
      <c r="AI225" s="66"/>
      <c r="AJ225" s="66"/>
      <c r="AK225" s="66"/>
      <c r="AL225" s="66"/>
      <c r="AM225" s="66"/>
      <c r="AN225" s="69">
        <v>1993</v>
      </c>
      <c r="AO225" s="66"/>
      <c r="AP225" s="66"/>
      <c r="AQ225" s="66"/>
      <c r="AR225" s="66"/>
      <c r="AS225" s="66"/>
      <c r="AT225" s="66"/>
      <c r="AU225" s="66"/>
      <c r="AV225" s="66"/>
      <c r="AW225" s="66">
        <v>2003</v>
      </c>
      <c r="AX225" s="66"/>
      <c r="AY225" s="22" t="s">
        <v>269</v>
      </c>
      <c r="AZ225" s="66"/>
      <c r="BA225" s="66">
        <v>63</v>
      </c>
      <c r="BB225" s="66">
        <v>163</v>
      </c>
    </row>
    <row r="226" spans="1:54" ht="13.15" hidden="1" customHeight="1">
      <c r="A226" s="66" t="s">
        <v>156</v>
      </c>
      <c r="B226" s="66"/>
      <c r="C226" s="21"/>
      <c r="D226" s="66"/>
      <c r="E226" s="66" t="s">
        <v>18</v>
      </c>
      <c r="F226" s="21"/>
      <c r="G226" s="21"/>
      <c r="H226" s="21"/>
      <c r="I226" s="21"/>
      <c r="J226" s="66" t="s">
        <v>105</v>
      </c>
      <c r="K226" s="21"/>
      <c r="L226" s="21"/>
      <c r="M226" s="21"/>
      <c r="N226" s="21"/>
      <c r="O226" s="21"/>
      <c r="P226" s="21"/>
      <c r="Q226" s="21"/>
      <c r="R226" s="21"/>
      <c r="S226" s="21"/>
      <c r="T226" s="21"/>
      <c r="U226" s="21"/>
      <c r="V226" s="21"/>
      <c r="W226" s="21"/>
      <c r="X226" s="21"/>
      <c r="Y226" s="21"/>
      <c r="Z226" s="66">
        <v>50</v>
      </c>
      <c r="AA226" s="66"/>
      <c r="AB226" s="66"/>
      <c r="AC226" s="66"/>
      <c r="AD226" s="66"/>
      <c r="AE226" s="66"/>
      <c r="AF226" s="66"/>
      <c r="AG226" s="66"/>
      <c r="AH226" s="66"/>
      <c r="AI226" s="66"/>
      <c r="AJ226" s="66"/>
      <c r="AK226" s="66"/>
      <c r="AL226" s="66"/>
      <c r="AM226" s="66"/>
      <c r="AN226" s="69">
        <v>1994</v>
      </c>
      <c r="AO226" s="66"/>
      <c r="AP226" s="66"/>
      <c r="AQ226" s="66"/>
      <c r="AR226" s="66"/>
      <c r="AS226" s="66"/>
      <c r="AT226" s="66"/>
      <c r="AU226" s="66"/>
      <c r="AV226" s="66"/>
      <c r="AW226" s="66">
        <v>2004</v>
      </c>
      <c r="AX226" s="66"/>
      <c r="AY226" s="66" t="s">
        <v>18</v>
      </c>
      <c r="AZ226" s="66"/>
      <c r="BA226" s="66">
        <v>64</v>
      </c>
      <c r="BB226" s="66">
        <v>164</v>
      </c>
    </row>
    <row r="227" spans="1:54" ht="13.15" hidden="1" customHeight="1">
      <c r="A227" s="66" t="s">
        <v>159</v>
      </c>
      <c r="B227" s="66"/>
      <c r="C227" s="21"/>
      <c r="D227" s="66"/>
      <c r="E227" s="66" t="s">
        <v>19</v>
      </c>
      <c r="F227" s="21"/>
      <c r="G227" s="21"/>
      <c r="H227" s="21"/>
      <c r="I227" s="21"/>
      <c r="J227" s="66" t="s">
        <v>210</v>
      </c>
      <c r="K227" s="21"/>
      <c r="L227" s="21"/>
      <c r="M227" s="21"/>
      <c r="N227" s="21"/>
      <c r="O227" s="21"/>
      <c r="P227" s="21"/>
      <c r="Q227" s="21"/>
      <c r="R227" s="21"/>
      <c r="S227" s="21"/>
      <c r="T227" s="21"/>
      <c r="U227" s="21"/>
      <c r="V227" s="21"/>
      <c r="W227" s="21"/>
      <c r="X227" s="21"/>
      <c r="Y227" s="21"/>
      <c r="Z227" s="66">
        <v>51</v>
      </c>
      <c r="AA227" s="66"/>
      <c r="AB227" s="66"/>
      <c r="AC227" s="66"/>
      <c r="AD227" s="66"/>
      <c r="AE227" s="66"/>
      <c r="AF227" s="66"/>
      <c r="AG227" s="66"/>
      <c r="AH227" s="66"/>
      <c r="AI227" s="66"/>
      <c r="AJ227" s="66"/>
      <c r="AK227" s="66"/>
      <c r="AL227" s="66"/>
      <c r="AM227" s="66"/>
      <c r="AN227" s="69">
        <v>1995</v>
      </c>
      <c r="AO227" s="66"/>
      <c r="AP227" s="66"/>
      <c r="AQ227" s="66"/>
      <c r="AR227" s="66"/>
      <c r="AS227" s="66"/>
      <c r="AT227" s="66"/>
      <c r="AU227" s="66"/>
      <c r="AV227" s="66"/>
      <c r="AW227" s="66">
        <v>2005</v>
      </c>
      <c r="AX227" s="66"/>
      <c r="AY227" s="66" t="s">
        <v>19</v>
      </c>
      <c r="AZ227" s="66"/>
      <c r="BA227" s="66">
        <v>65</v>
      </c>
      <c r="BB227" s="66">
        <v>165</v>
      </c>
    </row>
    <row r="228" spans="1:54" hidden="1">
      <c r="A228" s="66" t="s">
        <v>16</v>
      </c>
      <c r="B228" s="66"/>
      <c r="C228" s="21"/>
      <c r="D228" s="66"/>
      <c r="E228" s="66"/>
      <c r="F228" s="21"/>
      <c r="G228" s="23"/>
      <c r="H228" s="23"/>
      <c r="I228" s="23"/>
      <c r="J228" s="66" t="s">
        <v>211</v>
      </c>
      <c r="K228" s="23"/>
      <c r="L228" s="23"/>
      <c r="M228" s="23"/>
      <c r="N228" s="23"/>
      <c r="O228" s="23"/>
      <c r="P228" s="23"/>
      <c r="Q228" s="23"/>
      <c r="R228" s="23"/>
      <c r="S228" s="23"/>
      <c r="T228" s="23"/>
      <c r="U228" s="23"/>
      <c r="V228" s="23"/>
      <c r="W228" s="23"/>
      <c r="X228" s="23"/>
      <c r="Y228" s="23"/>
      <c r="Z228" s="66">
        <v>52</v>
      </c>
      <c r="AA228" s="66"/>
      <c r="AB228" s="66"/>
      <c r="AC228" s="66"/>
      <c r="AD228" s="66"/>
      <c r="AE228" s="66"/>
      <c r="AF228" s="66"/>
      <c r="AG228" s="66"/>
      <c r="AH228" s="66"/>
      <c r="AI228" s="66"/>
      <c r="AJ228" s="66"/>
      <c r="AK228" s="66"/>
      <c r="AL228" s="66"/>
      <c r="AM228" s="66"/>
      <c r="AN228" s="69">
        <v>1996</v>
      </c>
      <c r="AO228" s="66"/>
      <c r="AP228" s="66"/>
      <c r="AQ228" s="66"/>
      <c r="AR228" s="66"/>
      <c r="AS228" s="66"/>
      <c r="AT228" s="66"/>
      <c r="AU228" s="66"/>
      <c r="AV228" s="66"/>
      <c r="AW228" s="66">
        <v>2006</v>
      </c>
      <c r="AX228" s="66"/>
      <c r="AY228" s="66"/>
      <c r="AZ228" s="66"/>
      <c r="BA228" s="66">
        <v>66</v>
      </c>
      <c r="BB228" s="66">
        <v>166</v>
      </c>
    </row>
    <row r="229" spans="1:54" hidden="1">
      <c r="A229" s="66" t="s">
        <v>17</v>
      </c>
      <c r="B229" s="66"/>
      <c r="C229" s="23"/>
      <c r="D229" s="66"/>
      <c r="E229" s="66"/>
      <c r="F229" s="23"/>
      <c r="G229" s="23"/>
      <c r="H229" s="23"/>
      <c r="I229" s="23"/>
      <c r="J229" s="66" t="s">
        <v>223</v>
      </c>
      <c r="K229" s="23"/>
      <c r="L229" s="23"/>
      <c r="M229" s="23"/>
      <c r="N229" s="23"/>
      <c r="O229" s="23"/>
      <c r="P229" s="23"/>
      <c r="Q229" s="23"/>
      <c r="R229" s="23"/>
      <c r="S229" s="23"/>
      <c r="T229" s="23"/>
      <c r="U229" s="23"/>
      <c r="V229" s="23"/>
      <c r="W229" s="23"/>
      <c r="X229" s="23"/>
      <c r="Y229" s="23"/>
      <c r="Z229" s="66">
        <v>53</v>
      </c>
      <c r="AA229" s="66"/>
      <c r="AB229" s="66"/>
      <c r="AC229" s="66"/>
      <c r="AD229" s="66"/>
      <c r="AE229" s="66"/>
      <c r="AF229" s="66"/>
      <c r="AG229" s="66"/>
      <c r="AH229" s="66"/>
      <c r="AI229" s="66"/>
      <c r="AJ229" s="66"/>
      <c r="AK229" s="66"/>
      <c r="AL229" s="66"/>
      <c r="AM229" s="66"/>
      <c r="AN229" s="69">
        <v>1997</v>
      </c>
      <c r="AO229" s="66"/>
      <c r="AP229" s="66"/>
      <c r="AQ229" s="66"/>
      <c r="AR229" s="66"/>
      <c r="AS229" s="66"/>
      <c r="AT229" s="66"/>
      <c r="AU229" s="66"/>
      <c r="AV229" s="66"/>
      <c r="AW229" s="66">
        <v>2007</v>
      </c>
      <c r="AX229" s="66"/>
      <c r="AY229" s="66"/>
      <c r="AZ229" s="66"/>
      <c r="BA229" s="66">
        <v>67</v>
      </c>
      <c r="BB229" s="66">
        <v>167</v>
      </c>
    </row>
    <row r="230" spans="1:54" hidden="1">
      <c r="A230" s="66" t="s">
        <v>215</v>
      </c>
      <c r="B230" s="66"/>
      <c r="C230" s="23"/>
      <c r="D230" s="66"/>
      <c r="E230" s="66"/>
      <c r="F230" s="23"/>
      <c r="G230" s="23"/>
      <c r="H230" s="23"/>
      <c r="I230" s="23"/>
      <c r="J230" s="66"/>
      <c r="K230" s="23"/>
      <c r="L230" s="23"/>
      <c r="M230" s="23"/>
      <c r="N230" s="23"/>
      <c r="O230" s="23"/>
      <c r="P230" s="23"/>
      <c r="Q230" s="23"/>
      <c r="R230" s="23"/>
      <c r="S230" s="23"/>
      <c r="T230" s="23"/>
      <c r="U230" s="23"/>
      <c r="V230" s="23"/>
      <c r="W230" s="23"/>
      <c r="X230" s="23"/>
      <c r="Y230" s="23"/>
      <c r="Z230" s="66">
        <v>54</v>
      </c>
      <c r="AA230" s="66"/>
      <c r="AB230" s="66"/>
      <c r="AC230" s="66"/>
      <c r="AD230" s="66"/>
      <c r="AE230" s="66"/>
      <c r="AF230" s="66"/>
      <c r="AG230" s="66"/>
      <c r="AH230" s="66"/>
      <c r="AI230" s="66"/>
      <c r="AJ230" s="66"/>
      <c r="AK230" s="66"/>
      <c r="AL230" s="66"/>
      <c r="AM230" s="66"/>
      <c r="AN230" s="69">
        <v>1998</v>
      </c>
      <c r="AO230" s="66"/>
      <c r="AP230" s="66"/>
      <c r="AQ230" s="66"/>
      <c r="AR230" s="66"/>
      <c r="AS230" s="66"/>
      <c r="AT230" s="66"/>
      <c r="AU230" s="66"/>
      <c r="AV230" s="66"/>
      <c r="AW230" s="66">
        <v>2008</v>
      </c>
      <c r="AX230" s="66"/>
      <c r="AY230" s="66"/>
      <c r="AZ230" s="66"/>
      <c r="BA230" s="66">
        <v>68</v>
      </c>
      <c r="BB230" s="66">
        <v>168</v>
      </c>
    </row>
    <row r="231" spans="1:54" hidden="1">
      <c r="A231" s="66" t="s">
        <v>160</v>
      </c>
      <c r="B231" s="66"/>
      <c r="C231" s="23"/>
      <c r="D231" s="66"/>
      <c r="E231" s="66"/>
      <c r="F231" s="23"/>
      <c r="G231" s="23"/>
      <c r="H231" s="23"/>
      <c r="I231" s="23"/>
      <c r="J231" s="23"/>
      <c r="K231" s="23"/>
      <c r="L231" s="23"/>
      <c r="M231" s="23"/>
      <c r="N231" s="23"/>
      <c r="O231" s="23"/>
      <c r="P231" s="23"/>
      <c r="Q231" s="23"/>
      <c r="R231" s="23"/>
      <c r="S231" s="23"/>
      <c r="T231" s="23"/>
      <c r="U231" s="23"/>
      <c r="V231" s="23"/>
      <c r="W231" s="23"/>
      <c r="X231" s="23"/>
      <c r="Y231" s="23"/>
      <c r="Z231" s="66">
        <v>55</v>
      </c>
      <c r="AA231" s="66"/>
      <c r="AB231" s="66"/>
      <c r="AC231" s="66"/>
      <c r="AD231" s="66"/>
      <c r="AE231" s="66"/>
      <c r="AF231" s="66"/>
      <c r="AG231" s="66"/>
      <c r="AH231" s="66"/>
      <c r="AI231" s="66"/>
      <c r="AJ231" s="66"/>
      <c r="AK231" s="66"/>
      <c r="AL231" s="66"/>
      <c r="AM231" s="66"/>
      <c r="AN231" s="69">
        <v>1999</v>
      </c>
      <c r="AO231" s="66"/>
      <c r="AP231" s="66"/>
      <c r="AQ231" s="66"/>
      <c r="AR231" s="66"/>
      <c r="AS231" s="66"/>
      <c r="AT231" s="66"/>
      <c r="AU231" s="66"/>
      <c r="AV231" s="66"/>
      <c r="AW231" s="66">
        <v>2009</v>
      </c>
      <c r="AX231" s="66"/>
      <c r="AY231" s="66"/>
      <c r="AZ231" s="66"/>
      <c r="BA231" s="66">
        <v>69</v>
      </c>
      <c r="BB231" s="66">
        <v>169</v>
      </c>
    </row>
    <row r="232" spans="1:54" hidden="1">
      <c r="A232" s="66" t="s">
        <v>161</v>
      </c>
      <c r="B232" s="23"/>
      <c r="C232" s="23"/>
      <c r="D232" s="23"/>
      <c r="E232" s="66"/>
      <c r="F232" s="23"/>
      <c r="G232" s="23"/>
      <c r="H232" s="23"/>
      <c r="I232" s="23"/>
      <c r="J232" s="23"/>
      <c r="K232" s="23"/>
      <c r="L232" s="23"/>
      <c r="M232" s="23"/>
      <c r="N232" s="23"/>
      <c r="O232" s="23"/>
      <c r="P232" s="23"/>
      <c r="Q232" s="23"/>
      <c r="R232" s="23"/>
      <c r="S232" s="23"/>
      <c r="T232" s="23"/>
      <c r="U232" s="23"/>
      <c r="V232" s="23"/>
      <c r="W232" s="23"/>
      <c r="X232" s="23"/>
      <c r="Y232" s="23"/>
      <c r="Z232" s="23"/>
      <c r="AA232" s="28"/>
      <c r="AB232" s="28"/>
      <c r="AC232" s="28"/>
      <c r="AD232" s="28"/>
      <c r="AE232" s="28"/>
      <c r="AF232" s="28"/>
      <c r="AG232" s="28"/>
      <c r="AH232" s="28"/>
      <c r="AI232" s="28"/>
      <c r="AJ232" s="28"/>
      <c r="AK232" s="28"/>
      <c r="AL232" s="28"/>
      <c r="AM232" s="28"/>
      <c r="AN232" s="69">
        <v>2000</v>
      </c>
      <c r="AO232" s="66"/>
      <c r="AP232" s="66"/>
      <c r="AQ232" s="28"/>
      <c r="AR232" s="66"/>
      <c r="AS232" s="66"/>
      <c r="AT232" s="28"/>
      <c r="AU232" s="28"/>
      <c r="AV232" s="28"/>
      <c r="AW232" s="66">
        <v>2010</v>
      </c>
      <c r="AX232" s="66"/>
      <c r="AY232" s="66"/>
      <c r="AZ232" s="66"/>
      <c r="BA232" s="66">
        <v>70</v>
      </c>
      <c r="BB232" s="66">
        <v>170</v>
      </c>
    </row>
    <row r="233" spans="1:54" hidden="1">
      <c r="A233" s="66" t="s">
        <v>222</v>
      </c>
      <c r="B233" s="23"/>
      <c r="C233" s="23"/>
      <c r="D233" s="23"/>
      <c r="E233" s="66"/>
      <c r="F233" s="23"/>
      <c r="G233" s="23"/>
      <c r="H233" s="23"/>
      <c r="I233" s="23"/>
      <c r="J233" s="23"/>
      <c r="K233" s="23"/>
      <c r="L233" s="23"/>
      <c r="M233" s="23"/>
      <c r="N233" s="23"/>
      <c r="O233" s="23"/>
      <c r="P233" s="23"/>
      <c r="Q233" s="23"/>
      <c r="R233" s="23"/>
      <c r="S233" s="23"/>
      <c r="T233" s="23"/>
      <c r="U233" s="23"/>
      <c r="V233" s="23"/>
      <c r="W233" s="23"/>
      <c r="X233" s="23"/>
      <c r="Y233" s="23"/>
      <c r="Z233" s="23"/>
      <c r="AA233" s="66"/>
      <c r="AB233" s="66"/>
      <c r="AC233" s="66"/>
      <c r="AD233" s="66"/>
      <c r="AE233" s="66"/>
      <c r="AF233" s="66"/>
      <c r="AG233" s="66"/>
      <c r="AH233" s="66"/>
      <c r="AI233" s="66"/>
      <c r="AJ233" s="66"/>
      <c r="AK233" s="66"/>
      <c r="AL233" s="66"/>
      <c r="AM233" s="66"/>
      <c r="AN233" s="69">
        <v>2001</v>
      </c>
      <c r="AO233" s="66"/>
      <c r="AP233" s="66"/>
      <c r="AQ233" s="66"/>
      <c r="AR233" s="66"/>
      <c r="AS233" s="66"/>
      <c r="AT233" s="66"/>
      <c r="AU233" s="66"/>
      <c r="AV233" s="66"/>
      <c r="AW233" s="66">
        <v>2011</v>
      </c>
      <c r="AX233" s="66"/>
      <c r="AY233" s="66"/>
      <c r="AZ233" s="66"/>
      <c r="BA233" s="66">
        <v>71</v>
      </c>
      <c r="BB233" s="66">
        <v>171</v>
      </c>
    </row>
    <row r="234" spans="1:54" hidden="1">
      <c r="A234" s="66" t="s">
        <v>216</v>
      </c>
      <c r="B234" s="23"/>
      <c r="C234" s="23"/>
      <c r="D234" s="23"/>
      <c r="E234" s="66"/>
      <c r="F234" s="23"/>
      <c r="G234" s="23"/>
      <c r="H234" s="23"/>
      <c r="I234" s="23"/>
      <c r="J234" s="23"/>
      <c r="K234" s="23"/>
      <c r="L234" s="23"/>
      <c r="M234" s="23"/>
      <c r="N234" s="23"/>
      <c r="O234" s="23"/>
      <c r="P234" s="23"/>
      <c r="Q234" s="23"/>
      <c r="R234" s="23"/>
      <c r="S234" s="23"/>
      <c r="T234" s="23"/>
      <c r="U234" s="23"/>
      <c r="V234" s="23"/>
      <c r="W234" s="23"/>
      <c r="X234" s="23"/>
      <c r="Y234" s="23"/>
      <c r="Z234" s="23"/>
      <c r="AA234" s="66"/>
      <c r="AB234" s="66"/>
      <c r="AC234" s="66"/>
      <c r="AD234" s="66"/>
      <c r="AE234" s="66"/>
      <c r="AF234" s="66"/>
      <c r="AG234" s="66"/>
      <c r="AH234" s="66"/>
      <c r="AI234" s="66"/>
      <c r="AJ234" s="66"/>
      <c r="AK234" s="66"/>
      <c r="AL234" s="66"/>
      <c r="AM234" s="66"/>
      <c r="AN234" s="69">
        <v>2002</v>
      </c>
      <c r="AO234" s="66"/>
      <c r="AP234" s="66"/>
      <c r="AQ234" s="66"/>
      <c r="AR234" s="66"/>
      <c r="AS234" s="66"/>
      <c r="AT234" s="66"/>
      <c r="AU234" s="66"/>
      <c r="AV234" s="66"/>
      <c r="AW234" s="66">
        <v>2012</v>
      </c>
      <c r="AX234" s="66"/>
      <c r="AY234" s="66"/>
      <c r="AZ234" s="66"/>
      <c r="BA234" s="66">
        <v>72</v>
      </c>
      <c r="BB234" s="66">
        <v>172</v>
      </c>
    </row>
    <row r="235" spans="1:54" hidden="1">
      <c r="A235" s="66" t="s">
        <v>217</v>
      </c>
      <c r="B235" s="23"/>
      <c r="C235" s="23"/>
      <c r="D235" s="23"/>
      <c r="E235" s="66"/>
      <c r="F235" s="23"/>
      <c r="G235" s="23"/>
      <c r="H235" s="23"/>
      <c r="I235" s="23"/>
      <c r="J235" s="23"/>
      <c r="K235" s="23"/>
      <c r="L235" s="23"/>
      <c r="M235" s="23"/>
      <c r="N235" s="23"/>
      <c r="O235" s="23"/>
      <c r="P235" s="23"/>
      <c r="Q235" s="23"/>
      <c r="R235" s="23"/>
      <c r="S235" s="23"/>
      <c r="T235" s="23"/>
      <c r="U235" s="23"/>
      <c r="V235" s="23"/>
      <c r="W235" s="23"/>
      <c r="X235" s="23"/>
      <c r="Y235" s="23"/>
      <c r="Z235" s="23"/>
      <c r="AA235" s="66"/>
      <c r="AB235" s="66"/>
      <c r="AC235" s="66"/>
      <c r="AD235" s="66"/>
      <c r="AE235" s="66"/>
      <c r="AF235" s="66"/>
      <c r="AG235" s="66"/>
      <c r="AH235" s="66"/>
      <c r="AI235" s="66"/>
      <c r="AJ235" s="66"/>
      <c r="AK235" s="66"/>
      <c r="AL235" s="66"/>
      <c r="AM235" s="66"/>
      <c r="AN235" s="69">
        <v>2003</v>
      </c>
      <c r="AO235" s="66"/>
      <c r="AP235" s="66"/>
      <c r="AQ235" s="66"/>
      <c r="AR235" s="66"/>
      <c r="AS235" s="66"/>
      <c r="AT235" s="66"/>
      <c r="AU235" s="66"/>
      <c r="AV235" s="66"/>
      <c r="AW235" s="66">
        <v>2013</v>
      </c>
      <c r="AX235" s="66"/>
      <c r="AY235" s="66"/>
      <c r="AZ235" s="66"/>
      <c r="BA235" s="66">
        <v>73</v>
      </c>
      <c r="BB235" s="66">
        <v>173</v>
      </c>
    </row>
    <row r="236" spans="1:54" hidden="1">
      <c r="A236" s="66" t="s">
        <v>218</v>
      </c>
      <c r="B236" s="23"/>
      <c r="C236" s="23"/>
      <c r="D236" s="23"/>
      <c r="E236" s="66"/>
      <c r="F236" s="23"/>
      <c r="G236" s="23"/>
      <c r="H236" s="23"/>
      <c r="I236" s="23"/>
      <c r="J236" s="23"/>
      <c r="K236" s="23"/>
      <c r="L236" s="23"/>
      <c r="M236" s="23"/>
      <c r="N236" s="23"/>
      <c r="O236" s="23"/>
      <c r="P236" s="23"/>
      <c r="Q236" s="23"/>
      <c r="R236" s="23"/>
      <c r="S236" s="23"/>
      <c r="T236" s="23"/>
      <c r="U236" s="23"/>
      <c r="V236" s="23"/>
      <c r="W236" s="23"/>
      <c r="X236" s="23"/>
      <c r="Y236" s="23"/>
      <c r="Z236" s="23"/>
      <c r="AA236" s="66"/>
      <c r="AB236" s="66"/>
      <c r="AC236" s="66"/>
      <c r="AD236" s="66"/>
      <c r="AE236" s="66"/>
      <c r="AF236" s="66"/>
      <c r="AG236" s="66"/>
      <c r="AH236" s="66"/>
      <c r="AI236" s="66"/>
      <c r="AJ236" s="66"/>
      <c r="AK236" s="66"/>
      <c r="AL236" s="66"/>
      <c r="AM236" s="66"/>
      <c r="AN236" s="69">
        <v>2004</v>
      </c>
      <c r="AO236" s="66"/>
      <c r="AP236" s="66"/>
      <c r="AQ236" s="66"/>
      <c r="AR236" s="66"/>
      <c r="AS236" s="66"/>
      <c r="AT236" s="66"/>
      <c r="AU236" s="66"/>
      <c r="AV236" s="66"/>
      <c r="AW236" s="66">
        <v>2014</v>
      </c>
      <c r="AX236" s="66"/>
      <c r="AY236" s="66"/>
      <c r="AZ236" s="66"/>
      <c r="BA236" s="66">
        <v>74</v>
      </c>
      <c r="BB236" s="66">
        <v>174</v>
      </c>
    </row>
    <row r="237" spans="1:54" hidden="1">
      <c r="A237" s="66" t="s">
        <v>219</v>
      </c>
      <c r="B237" s="23"/>
      <c r="C237" s="23"/>
      <c r="D237" s="23"/>
      <c r="E237" s="66"/>
      <c r="F237" s="23"/>
      <c r="G237" s="23"/>
      <c r="H237" s="23"/>
      <c r="I237" s="23"/>
      <c r="J237" s="23"/>
      <c r="K237" s="23"/>
      <c r="L237" s="23"/>
      <c r="M237" s="23"/>
      <c r="N237" s="23"/>
      <c r="O237" s="23"/>
      <c r="P237" s="23"/>
      <c r="Q237" s="23"/>
      <c r="R237" s="23"/>
      <c r="S237" s="23"/>
      <c r="T237" s="23"/>
      <c r="U237" s="23"/>
      <c r="V237" s="23"/>
      <c r="W237" s="23"/>
      <c r="X237" s="23"/>
      <c r="Y237" s="23"/>
      <c r="Z237" s="23"/>
      <c r="AA237" s="66"/>
      <c r="AB237" s="66"/>
      <c r="AC237" s="66"/>
      <c r="AD237" s="66"/>
      <c r="AE237" s="66"/>
      <c r="AF237" s="66"/>
      <c r="AG237" s="66"/>
      <c r="AH237" s="66"/>
      <c r="AI237" s="66"/>
      <c r="AJ237" s="66"/>
      <c r="AK237" s="66"/>
      <c r="AL237" s="66"/>
      <c r="AM237" s="66"/>
      <c r="AN237" s="69">
        <v>2005</v>
      </c>
      <c r="AO237" s="66"/>
      <c r="AP237" s="66"/>
      <c r="AQ237" s="66"/>
      <c r="AR237" s="66"/>
      <c r="AS237" s="66"/>
      <c r="AT237" s="66"/>
      <c r="AU237" s="66"/>
      <c r="AV237" s="66"/>
      <c r="AW237" s="66">
        <v>2015</v>
      </c>
      <c r="AX237" s="66"/>
      <c r="AY237" s="66"/>
      <c r="AZ237" s="66"/>
      <c r="BA237" s="66">
        <v>75</v>
      </c>
      <c r="BB237" s="66">
        <v>175</v>
      </c>
    </row>
    <row r="238" spans="1:54" hidden="1">
      <c r="A238" s="66" t="s">
        <v>220</v>
      </c>
      <c r="B238" s="23"/>
      <c r="C238" s="23"/>
      <c r="D238" s="23"/>
      <c r="E238" s="66"/>
      <c r="F238" s="23"/>
      <c r="G238" s="23"/>
      <c r="H238" s="23"/>
      <c r="I238" s="23"/>
      <c r="J238" s="23"/>
      <c r="K238" s="23"/>
      <c r="L238" s="23"/>
      <c r="M238" s="23"/>
      <c r="N238" s="23"/>
      <c r="O238" s="23"/>
      <c r="P238" s="23"/>
      <c r="Q238" s="23"/>
      <c r="R238" s="23"/>
      <c r="S238" s="23"/>
      <c r="T238" s="23"/>
      <c r="U238" s="23"/>
      <c r="V238" s="23"/>
      <c r="W238" s="23"/>
      <c r="X238" s="23"/>
      <c r="Y238" s="23"/>
      <c r="Z238" s="23"/>
      <c r="AA238" s="66"/>
      <c r="AB238" s="66"/>
      <c r="AC238" s="66"/>
      <c r="AD238" s="66"/>
      <c r="AE238" s="66"/>
      <c r="AF238" s="66"/>
      <c r="AG238" s="66"/>
      <c r="AH238" s="66"/>
      <c r="AI238" s="66"/>
      <c r="AJ238" s="66"/>
      <c r="AK238" s="66"/>
      <c r="AL238" s="66"/>
      <c r="AM238" s="66"/>
      <c r="AN238" s="69">
        <v>2006</v>
      </c>
      <c r="AO238" s="66"/>
      <c r="AP238" s="66"/>
      <c r="AQ238" s="66"/>
      <c r="AR238" s="66"/>
      <c r="AS238" s="66"/>
      <c r="AT238" s="66"/>
      <c r="AU238" s="66"/>
      <c r="AV238" s="66"/>
      <c r="AW238" s="66">
        <v>2016</v>
      </c>
      <c r="AX238" s="66"/>
      <c r="AY238" s="66"/>
      <c r="AZ238" s="66"/>
      <c r="BA238" s="66">
        <v>76</v>
      </c>
      <c r="BB238" s="66">
        <v>176</v>
      </c>
    </row>
    <row r="239" spans="1:54" hidden="1">
      <c r="A239" s="66" t="s">
        <v>162</v>
      </c>
      <c r="B239" s="23"/>
      <c r="C239" s="23"/>
      <c r="D239" s="23"/>
      <c r="E239" s="66"/>
      <c r="F239" s="23"/>
      <c r="G239" s="23"/>
      <c r="H239" s="23"/>
      <c r="I239" s="23"/>
      <c r="J239" s="23"/>
      <c r="K239" s="23"/>
      <c r="L239" s="23"/>
      <c r="M239" s="23"/>
      <c r="N239" s="23"/>
      <c r="O239" s="23"/>
      <c r="P239" s="23"/>
      <c r="Q239" s="23"/>
      <c r="R239" s="23"/>
      <c r="S239" s="23"/>
      <c r="T239" s="23"/>
      <c r="U239" s="23"/>
      <c r="V239" s="23"/>
      <c r="W239" s="23"/>
      <c r="X239" s="23"/>
      <c r="Y239" s="23"/>
      <c r="Z239" s="23"/>
      <c r="AA239" s="66"/>
      <c r="AB239" s="66"/>
      <c r="AC239" s="66"/>
      <c r="AD239" s="66"/>
      <c r="AE239" s="66"/>
      <c r="AF239" s="66"/>
      <c r="AG239" s="66"/>
      <c r="AH239" s="66"/>
      <c r="AI239" s="66"/>
      <c r="AJ239" s="66"/>
      <c r="AK239" s="66"/>
      <c r="AL239" s="66"/>
      <c r="AM239" s="66"/>
      <c r="AN239" s="69">
        <v>2007</v>
      </c>
      <c r="AO239" s="66"/>
      <c r="AP239" s="66"/>
      <c r="AQ239" s="66"/>
      <c r="AR239" s="66"/>
      <c r="AS239" s="66"/>
      <c r="AT239" s="66"/>
      <c r="AU239" s="66"/>
      <c r="AV239" s="66"/>
      <c r="AW239" s="66">
        <v>2017</v>
      </c>
      <c r="AX239" s="66"/>
      <c r="AY239" s="66"/>
      <c r="AZ239" s="66"/>
      <c r="BA239" s="66">
        <v>77</v>
      </c>
      <c r="BB239" s="66">
        <v>177</v>
      </c>
    </row>
    <row r="240" spans="1:54" hidden="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66"/>
      <c r="AB240" s="66"/>
      <c r="AC240" s="66"/>
      <c r="AD240" s="66"/>
      <c r="AE240" s="66"/>
      <c r="AF240" s="66"/>
      <c r="AG240" s="66"/>
      <c r="AH240" s="66"/>
      <c r="AI240" s="66"/>
      <c r="AJ240" s="66"/>
      <c r="AK240" s="66"/>
      <c r="AL240" s="66"/>
      <c r="AM240" s="66"/>
      <c r="AN240" s="69">
        <v>2008</v>
      </c>
      <c r="AO240" s="66"/>
      <c r="AP240" s="66"/>
      <c r="AQ240" s="66"/>
      <c r="AR240" s="66"/>
      <c r="AS240" s="66"/>
      <c r="AT240" s="66"/>
      <c r="AU240" s="66"/>
      <c r="AV240" s="66"/>
      <c r="AW240" s="66">
        <v>2018</v>
      </c>
      <c r="AX240" s="66"/>
      <c r="AY240" s="66"/>
      <c r="AZ240" s="66"/>
      <c r="BA240" s="66">
        <v>78</v>
      </c>
      <c r="BB240" s="66">
        <v>178</v>
      </c>
    </row>
    <row r="241" spans="1:54" hidden="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66"/>
      <c r="AB241" s="66"/>
      <c r="AC241" s="66"/>
      <c r="AD241" s="66"/>
      <c r="AE241" s="66"/>
      <c r="AF241" s="66"/>
      <c r="AG241" s="66"/>
      <c r="AH241" s="66"/>
      <c r="AI241" s="66"/>
      <c r="AJ241" s="66"/>
      <c r="AK241" s="66"/>
      <c r="AL241" s="66"/>
      <c r="AM241" s="66"/>
      <c r="AN241" s="69">
        <v>2009</v>
      </c>
      <c r="AO241" s="66"/>
      <c r="AP241" s="66"/>
      <c r="AQ241" s="66"/>
      <c r="AR241" s="66"/>
      <c r="AS241" s="66"/>
      <c r="AT241" s="66"/>
      <c r="AU241" s="66"/>
      <c r="AV241" s="66"/>
      <c r="AW241" s="66">
        <v>2019</v>
      </c>
      <c r="AX241" s="66"/>
      <c r="AY241" s="66"/>
      <c r="AZ241" s="66"/>
      <c r="BA241" s="66">
        <v>79</v>
      </c>
      <c r="BB241" s="66">
        <v>179</v>
      </c>
    </row>
    <row r="242" spans="1:54" hidden="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66"/>
      <c r="AB242" s="66"/>
      <c r="AC242" s="66"/>
      <c r="AD242" s="66"/>
      <c r="AE242" s="66"/>
      <c r="AF242" s="66"/>
      <c r="AG242" s="66"/>
      <c r="AH242" s="66"/>
      <c r="AI242" s="66"/>
      <c r="AJ242" s="66"/>
      <c r="AK242" s="66"/>
      <c r="AL242" s="66"/>
      <c r="AM242" s="66"/>
      <c r="AN242" s="69">
        <v>2010</v>
      </c>
      <c r="AO242" s="66"/>
      <c r="AP242" s="66"/>
      <c r="AQ242" s="66"/>
      <c r="AR242" s="66"/>
      <c r="AS242" s="66"/>
      <c r="AT242" s="66"/>
      <c r="AU242" s="66"/>
      <c r="AV242" s="66"/>
      <c r="AW242" s="66">
        <v>2020</v>
      </c>
      <c r="AX242" s="66"/>
      <c r="AY242" s="66"/>
      <c r="AZ242" s="66"/>
      <c r="BA242" s="66">
        <v>80</v>
      </c>
      <c r="BB242" s="66">
        <v>180</v>
      </c>
    </row>
    <row r="243" spans="1:54" hidden="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66"/>
      <c r="AB243" s="66"/>
      <c r="AC243" s="66"/>
      <c r="AD243" s="66"/>
      <c r="AE243" s="66"/>
      <c r="AF243" s="66"/>
      <c r="AG243" s="66"/>
      <c r="AH243" s="66"/>
      <c r="AI243" s="66"/>
      <c r="AJ243" s="66"/>
      <c r="AK243" s="66"/>
      <c r="AL243" s="66"/>
      <c r="AM243" s="66"/>
      <c r="AN243" s="69">
        <v>2011</v>
      </c>
      <c r="AO243" s="66"/>
      <c r="AP243" s="66"/>
      <c r="AQ243" s="66"/>
      <c r="AR243" s="66"/>
      <c r="AS243" s="66"/>
      <c r="AT243" s="66"/>
      <c r="AU243" s="66"/>
      <c r="AV243" s="66"/>
      <c r="AW243" s="66">
        <v>2021</v>
      </c>
      <c r="AX243" s="66"/>
      <c r="AY243" s="66"/>
      <c r="AZ243" s="66"/>
      <c r="BA243" s="66">
        <v>81</v>
      </c>
      <c r="BB243" s="66">
        <v>181</v>
      </c>
    </row>
    <row r="244" spans="1:54" hidden="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66"/>
      <c r="AB244" s="66"/>
      <c r="AC244" s="66"/>
      <c r="AD244" s="66"/>
      <c r="AE244" s="66"/>
      <c r="AF244" s="66"/>
      <c r="AG244" s="66"/>
      <c r="AH244" s="66"/>
      <c r="AI244" s="66"/>
      <c r="AJ244" s="66"/>
      <c r="AK244" s="66"/>
      <c r="AL244" s="66"/>
      <c r="AM244" s="66"/>
      <c r="AN244" s="69">
        <v>2012</v>
      </c>
      <c r="AO244" s="66"/>
      <c r="AP244" s="66"/>
      <c r="AQ244" s="66"/>
      <c r="AR244" s="66"/>
      <c r="AS244" s="66"/>
      <c r="AT244" s="66"/>
      <c r="AU244" s="66"/>
      <c r="AV244" s="66"/>
      <c r="AW244" s="66">
        <v>2022</v>
      </c>
      <c r="AX244" s="66"/>
      <c r="AY244" s="66"/>
      <c r="AZ244" s="66"/>
      <c r="BA244" s="66">
        <v>82</v>
      </c>
      <c r="BB244" s="66">
        <v>182</v>
      </c>
    </row>
    <row r="245" spans="1:54" hidden="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66"/>
      <c r="AB245" s="66"/>
      <c r="AC245" s="66"/>
      <c r="AD245" s="66"/>
      <c r="AE245" s="66"/>
      <c r="AF245" s="66"/>
      <c r="AG245" s="66"/>
      <c r="AH245" s="66"/>
      <c r="AI245" s="66"/>
      <c r="AJ245" s="66"/>
      <c r="AK245" s="66"/>
      <c r="AL245" s="66"/>
      <c r="AM245" s="66"/>
      <c r="AN245" s="69">
        <v>2013</v>
      </c>
      <c r="AO245" s="66"/>
      <c r="AP245" s="66"/>
      <c r="AQ245" s="66"/>
      <c r="AR245" s="66"/>
      <c r="AS245" s="66"/>
      <c r="AT245" s="66"/>
      <c r="AU245" s="66"/>
      <c r="AV245" s="66"/>
      <c r="AW245" s="66">
        <v>2023</v>
      </c>
      <c r="AX245" s="66"/>
      <c r="AY245" s="66"/>
      <c r="AZ245" s="66"/>
      <c r="BA245" s="66">
        <v>83</v>
      </c>
      <c r="BB245" s="66">
        <v>183</v>
      </c>
    </row>
    <row r="246" spans="1:54" hidden="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66"/>
      <c r="AB246" s="66"/>
      <c r="AC246" s="66"/>
      <c r="AD246" s="66"/>
      <c r="AE246" s="66"/>
      <c r="AF246" s="66"/>
      <c r="AG246" s="66"/>
      <c r="AH246" s="66"/>
      <c r="AI246" s="66"/>
      <c r="AJ246" s="66"/>
      <c r="AK246" s="66"/>
      <c r="AL246" s="66"/>
      <c r="AM246" s="66"/>
      <c r="AN246" s="69">
        <v>2014</v>
      </c>
      <c r="AO246" s="66"/>
      <c r="AP246" s="66"/>
      <c r="AQ246" s="66"/>
      <c r="AR246" s="66"/>
      <c r="AS246" s="66"/>
      <c r="AT246" s="66"/>
      <c r="AU246" s="66"/>
      <c r="AV246" s="66"/>
      <c r="AW246" s="66">
        <v>2024</v>
      </c>
      <c r="AX246" s="66"/>
      <c r="AY246" s="66"/>
      <c r="AZ246" s="66"/>
      <c r="BA246" s="66">
        <v>84</v>
      </c>
      <c r="BB246" s="66">
        <v>184</v>
      </c>
    </row>
    <row r="247" spans="1:54" hidden="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66"/>
      <c r="AB247" s="66"/>
      <c r="AC247" s="66"/>
      <c r="AD247" s="66"/>
      <c r="AE247" s="66"/>
      <c r="AF247" s="66"/>
      <c r="AG247" s="66"/>
      <c r="AH247" s="66"/>
      <c r="AI247" s="66"/>
      <c r="AJ247" s="66"/>
      <c r="AK247" s="66"/>
      <c r="AL247" s="66"/>
      <c r="AM247" s="66"/>
      <c r="AN247" s="69">
        <v>2015</v>
      </c>
      <c r="AO247" s="66"/>
      <c r="AP247" s="66"/>
      <c r="AQ247" s="66"/>
      <c r="AR247" s="66"/>
      <c r="AS247" s="66"/>
      <c r="AT247" s="66"/>
      <c r="AU247" s="66"/>
      <c r="AV247" s="66"/>
      <c r="AW247" s="66">
        <v>2025</v>
      </c>
      <c r="AX247" s="66"/>
      <c r="AY247" s="66"/>
      <c r="AZ247" s="66"/>
      <c r="BA247" s="66">
        <v>85</v>
      </c>
      <c r="BB247" s="66">
        <v>185</v>
      </c>
    </row>
    <row r="248" spans="1:54" hidden="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66"/>
      <c r="AB248" s="66"/>
      <c r="AC248" s="66"/>
      <c r="AD248" s="66"/>
      <c r="AE248" s="66"/>
      <c r="AF248" s="66"/>
      <c r="AG248" s="66"/>
      <c r="AH248" s="66"/>
      <c r="AI248" s="66"/>
      <c r="AJ248" s="66"/>
      <c r="AK248" s="66"/>
      <c r="AL248" s="66"/>
      <c r="AM248" s="66"/>
      <c r="AN248" s="69">
        <v>2016</v>
      </c>
      <c r="AO248" s="66"/>
      <c r="AP248" s="66"/>
      <c r="AQ248" s="66"/>
      <c r="AR248" s="66"/>
      <c r="AS248" s="66"/>
      <c r="AT248" s="66"/>
      <c r="AU248" s="66"/>
      <c r="AV248" s="66"/>
      <c r="AW248" s="66"/>
      <c r="AX248" s="66"/>
      <c r="AY248" s="66"/>
      <c r="AZ248" s="66"/>
      <c r="BA248" s="66">
        <v>86</v>
      </c>
      <c r="BB248" s="66">
        <v>186</v>
      </c>
    </row>
    <row r="249" spans="1:54" hidden="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66"/>
      <c r="AB249" s="66"/>
      <c r="AC249" s="66"/>
      <c r="AD249" s="66"/>
      <c r="AE249" s="66"/>
      <c r="AF249" s="66"/>
      <c r="AG249" s="66"/>
      <c r="AH249" s="66"/>
      <c r="AI249" s="66"/>
      <c r="AJ249" s="66"/>
      <c r="AK249" s="66"/>
      <c r="AL249" s="66"/>
      <c r="AM249" s="66"/>
      <c r="AN249" s="69">
        <v>2017</v>
      </c>
      <c r="AO249" s="66"/>
      <c r="AP249" s="66"/>
      <c r="AQ249" s="66"/>
      <c r="AR249" s="66"/>
      <c r="AS249" s="66"/>
      <c r="AT249" s="66"/>
      <c r="AU249" s="66"/>
      <c r="AV249" s="66"/>
      <c r="AW249" s="66"/>
      <c r="AX249" s="66"/>
      <c r="AY249" s="66"/>
      <c r="AZ249" s="66"/>
      <c r="BA249" s="66">
        <v>87</v>
      </c>
      <c r="BB249" s="66">
        <v>187</v>
      </c>
    </row>
    <row r="250" spans="1:54" hidden="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66"/>
      <c r="AB250" s="66"/>
      <c r="AC250" s="66"/>
      <c r="AD250" s="66"/>
      <c r="AE250" s="66"/>
      <c r="AF250" s="66"/>
      <c r="AG250" s="66"/>
      <c r="AH250" s="66"/>
      <c r="AI250" s="66"/>
      <c r="AJ250" s="66"/>
      <c r="AK250" s="66"/>
      <c r="AL250" s="66"/>
      <c r="AM250" s="66"/>
      <c r="AN250" s="69">
        <v>2018</v>
      </c>
      <c r="AO250" s="66"/>
      <c r="AP250" s="66"/>
      <c r="AQ250" s="66"/>
      <c r="AR250" s="66"/>
      <c r="AS250" s="66"/>
      <c r="AT250" s="66"/>
      <c r="AU250" s="66"/>
      <c r="AV250" s="66"/>
      <c r="AW250" s="66"/>
      <c r="AX250" s="66"/>
      <c r="AY250" s="66"/>
      <c r="AZ250" s="66"/>
      <c r="BA250" s="66">
        <v>88</v>
      </c>
      <c r="BB250" s="66">
        <v>188</v>
      </c>
    </row>
    <row r="251" spans="1:54" hidden="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66"/>
      <c r="AB251" s="66"/>
      <c r="AC251" s="66"/>
      <c r="AD251" s="66"/>
      <c r="AE251" s="66"/>
      <c r="AF251" s="66"/>
      <c r="AG251" s="66"/>
      <c r="AH251" s="66"/>
      <c r="AI251" s="66"/>
      <c r="AJ251" s="66"/>
      <c r="AK251" s="66"/>
      <c r="AL251" s="66"/>
      <c r="AM251" s="66"/>
      <c r="AN251" s="69">
        <v>2019</v>
      </c>
      <c r="AO251" s="66"/>
      <c r="AP251" s="66"/>
      <c r="AQ251" s="66"/>
      <c r="AR251" s="66"/>
      <c r="AS251" s="66"/>
      <c r="AT251" s="66"/>
      <c r="AU251" s="66"/>
      <c r="AV251" s="66"/>
      <c r="AW251" s="66"/>
      <c r="AX251" s="66"/>
      <c r="AY251" s="66"/>
      <c r="AZ251" s="66"/>
      <c r="BA251" s="66">
        <v>89</v>
      </c>
      <c r="BB251" s="66">
        <v>189</v>
      </c>
    </row>
    <row r="252" spans="1:54" hidden="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66"/>
      <c r="AB252" s="66"/>
      <c r="AC252" s="66"/>
      <c r="AD252" s="66"/>
      <c r="AE252" s="66"/>
      <c r="AF252" s="66"/>
      <c r="AG252" s="66"/>
      <c r="AH252" s="66"/>
      <c r="AI252" s="66"/>
      <c r="AJ252" s="66"/>
      <c r="AK252" s="66"/>
      <c r="AL252" s="66"/>
      <c r="AM252" s="66"/>
      <c r="AN252" s="69">
        <v>2020</v>
      </c>
      <c r="AO252" s="66"/>
      <c r="AP252" s="66"/>
      <c r="AQ252" s="66"/>
      <c r="AR252" s="66"/>
      <c r="AS252" s="66"/>
      <c r="AT252" s="66"/>
      <c r="AU252" s="66"/>
      <c r="AV252" s="66"/>
      <c r="AW252" s="66"/>
      <c r="AX252" s="66"/>
      <c r="AY252" s="66"/>
      <c r="AZ252" s="66"/>
      <c r="BA252" s="66">
        <v>90</v>
      </c>
      <c r="BB252" s="66">
        <v>190</v>
      </c>
    </row>
    <row r="253" spans="1:54" hidden="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66"/>
      <c r="AB253" s="66"/>
      <c r="AC253" s="66"/>
      <c r="AD253" s="66"/>
      <c r="AE253" s="66"/>
      <c r="AF253" s="66"/>
      <c r="AG253" s="66"/>
      <c r="AH253" s="66"/>
      <c r="AI253" s="66"/>
      <c r="AJ253" s="66"/>
      <c r="AK253" s="66"/>
      <c r="AL253" s="66"/>
      <c r="AM253" s="66"/>
      <c r="AN253" s="69">
        <v>2021</v>
      </c>
      <c r="AO253" s="66"/>
      <c r="AP253" s="66"/>
      <c r="AQ253" s="66"/>
      <c r="AR253" s="66"/>
      <c r="AS253" s="66"/>
      <c r="AT253" s="66"/>
      <c r="AU253" s="66"/>
      <c r="AV253" s="66"/>
      <c r="AW253" s="66"/>
      <c r="AX253" s="66"/>
      <c r="AY253" s="66"/>
      <c r="AZ253" s="66"/>
      <c r="BA253" s="66">
        <v>91</v>
      </c>
      <c r="BB253" s="66">
        <v>191</v>
      </c>
    </row>
    <row r="254" spans="1:54" hidden="1">
      <c r="A254" s="23"/>
      <c r="B254" s="23"/>
      <c r="C254" s="23"/>
      <c r="D254" s="23"/>
      <c r="E254" s="23"/>
      <c r="F254" s="23"/>
      <c r="G254" s="23"/>
      <c r="H254" s="23"/>
      <c r="I254" s="23"/>
      <c r="J254" s="23"/>
      <c r="K254" s="23"/>
      <c r="L254" s="23"/>
      <c r="M254" s="23"/>
      <c r="N254" s="23"/>
      <c r="O254" s="23"/>
      <c r="P254" s="23"/>
      <c r="Q254" s="23"/>
      <c r="R254" s="23"/>
      <c r="S254" s="23"/>
      <c r="T254" s="23"/>
      <c r="U254" s="28"/>
      <c r="V254" s="28"/>
      <c r="W254" s="28"/>
      <c r="X254" s="28"/>
      <c r="Y254" s="28"/>
      <c r="Z254" s="28"/>
      <c r="AA254" s="28"/>
      <c r="AB254" s="28"/>
      <c r="AC254" s="28"/>
      <c r="AD254" s="28"/>
      <c r="AE254" s="28"/>
      <c r="AF254" s="28"/>
      <c r="AG254" s="28"/>
      <c r="AH254" s="77"/>
      <c r="AI254" s="77"/>
      <c r="AJ254" s="77"/>
      <c r="AK254" s="28"/>
      <c r="AL254" s="28"/>
      <c r="AM254" s="28"/>
      <c r="AN254" s="28"/>
      <c r="AO254" s="28"/>
      <c r="AP254" s="28"/>
      <c r="AQ254" s="28"/>
      <c r="AR254" s="28"/>
      <c r="AS254" s="28"/>
      <c r="AT254" s="28"/>
      <c r="AU254" s="28"/>
      <c r="AV254" s="28"/>
      <c r="AW254" s="28"/>
      <c r="AX254" s="28"/>
      <c r="AY254" s="28"/>
      <c r="AZ254" s="28"/>
      <c r="BA254" s="66">
        <v>92</v>
      </c>
      <c r="BB254" s="66">
        <v>192</v>
      </c>
    </row>
    <row r="255" spans="1:54" hidden="1">
      <c r="A255" s="23"/>
      <c r="B255" s="23"/>
      <c r="C255" s="23"/>
      <c r="D255" s="23"/>
      <c r="E255" s="23"/>
      <c r="F255" s="23"/>
      <c r="G255" s="23"/>
      <c r="H255" s="23"/>
      <c r="I255" s="23"/>
      <c r="J255" s="23"/>
      <c r="K255" s="23"/>
      <c r="L255" s="23"/>
      <c r="M255" s="23"/>
      <c r="N255" s="23"/>
      <c r="O255" s="23"/>
      <c r="P255" s="23"/>
      <c r="Q255" s="23"/>
      <c r="R255" s="23"/>
      <c r="S255" s="23"/>
      <c r="T255" s="23"/>
      <c r="U255" s="66"/>
      <c r="V255" s="66"/>
      <c r="W255" s="66"/>
      <c r="X255" s="66"/>
      <c r="Y255" s="66"/>
      <c r="Z255" s="66"/>
      <c r="AA255" s="66"/>
      <c r="AB255" s="66"/>
      <c r="AC255" s="66"/>
      <c r="AD255" s="66"/>
      <c r="AE255" s="66"/>
      <c r="AF255" s="66"/>
      <c r="AG255" s="66"/>
      <c r="AH255" s="77"/>
      <c r="AI255" s="77"/>
      <c r="AJ255" s="77"/>
      <c r="AK255" s="66"/>
      <c r="AL255" s="66"/>
      <c r="AM255" s="66"/>
      <c r="AN255" s="66"/>
      <c r="AO255" s="66"/>
      <c r="AP255" s="66"/>
      <c r="AQ255" s="66"/>
      <c r="AR255" s="66"/>
      <c r="AS255" s="66"/>
      <c r="AT255" s="66"/>
      <c r="AU255" s="66"/>
      <c r="AV255" s="66"/>
      <c r="AW255" s="66"/>
      <c r="AX255" s="66"/>
      <c r="AY255" s="66"/>
      <c r="AZ255" s="66"/>
      <c r="BA255" s="66">
        <v>93</v>
      </c>
      <c r="BB255" s="66">
        <v>193</v>
      </c>
    </row>
    <row r="256" spans="1:54" hidden="1">
      <c r="A256" s="23"/>
      <c r="B256" s="23"/>
      <c r="C256" s="23"/>
      <c r="D256" s="23"/>
      <c r="E256" s="23"/>
      <c r="F256" s="23"/>
      <c r="G256" s="23"/>
      <c r="H256" s="23"/>
      <c r="I256" s="23"/>
      <c r="J256" s="23"/>
      <c r="K256" s="23"/>
      <c r="L256" s="23"/>
      <c r="M256" s="23"/>
      <c r="N256" s="23"/>
      <c r="O256" s="23"/>
      <c r="P256" s="23"/>
      <c r="Q256" s="23"/>
      <c r="R256" s="23"/>
      <c r="S256" s="23"/>
      <c r="T256" s="23"/>
      <c r="U256" s="66"/>
      <c r="V256" s="66"/>
      <c r="W256" s="66"/>
      <c r="X256" s="66"/>
      <c r="Y256" s="66"/>
      <c r="Z256" s="66"/>
      <c r="AA256" s="66"/>
      <c r="AB256" s="66"/>
      <c r="AC256" s="66"/>
      <c r="AD256" s="66"/>
      <c r="AE256" s="66"/>
      <c r="AF256" s="66"/>
      <c r="AG256" s="66"/>
      <c r="AH256" s="77"/>
      <c r="AI256" s="77"/>
      <c r="AJ256" s="77"/>
      <c r="AK256" s="66"/>
      <c r="AL256" s="66"/>
      <c r="AM256" s="66"/>
      <c r="AN256" s="66"/>
      <c r="AO256" s="66"/>
      <c r="AP256" s="66"/>
      <c r="AQ256" s="66"/>
      <c r="AR256" s="66"/>
      <c r="AS256" s="66"/>
      <c r="AT256" s="66"/>
      <c r="AU256" s="66"/>
      <c r="AV256" s="66"/>
      <c r="AW256" s="66"/>
      <c r="AX256" s="66"/>
      <c r="AY256" s="66"/>
      <c r="AZ256" s="66"/>
      <c r="BA256" s="66">
        <v>94</v>
      </c>
      <c r="BB256" s="66">
        <v>194</v>
      </c>
    </row>
    <row r="257" spans="1:54" hidden="1">
      <c r="A257" s="23"/>
      <c r="B257" s="23"/>
      <c r="C257" s="23"/>
      <c r="D257" s="23"/>
      <c r="E257" s="23"/>
      <c r="F257" s="23"/>
      <c r="G257" s="23"/>
      <c r="H257" s="23"/>
      <c r="I257" s="23"/>
      <c r="J257" s="23"/>
      <c r="K257" s="23"/>
      <c r="L257" s="23"/>
      <c r="M257" s="23"/>
      <c r="N257" s="23"/>
      <c r="O257" s="23"/>
      <c r="P257" s="23"/>
      <c r="Q257" s="23"/>
      <c r="R257" s="23"/>
      <c r="S257" s="23"/>
      <c r="T257" s="23"/>
      <c r="U257" s="66"/>
      <c r="V257" s="66"/>
      <c r="W257" s="66"/>
      <c r="X257" s="66"/>
      <c r="Y257" s="66"/>
      <c r="Z257" s="66"/>
      <c r="AA257" s="66"/>
      <c r="AB257" s="66"/>
      <c r="AC257" s="66"/>
      <c r="AD257" s="66"/>
      <c r="AE257" s="66"/>
      <c r="AF257" s="66"/>
      <c r="AG257" s="66"/>
      <c r="AH257" s="77"/>
      <c r="AI257" s="77"/>
      <c r="AJ257" s="77"/>
      <c r="AK257" s="66"/>
      <c r="AL257" s="66"/>
      <c r="AM257" s="66"/>
      <c r="AN257" s="66"/>
      <c r="AO257" s="66"/>
      <c r="AP257" s="66"/>
      <c r="AQ257" s="66"/>
      <c r="AR257" s="66"/>
      <c r="AS257" s="66"/>
      <c r="AT257" s="66"/>
      <c r="AU257" s="66"/>
      <c r="AV257" s="66"/>
      <c r="AW257" s="66"/>
      <c r="AX257" s="66"/>
      <c r="AY257" s="66"/>
      <c r="AZ257" s="66"/>
      <c r="BA257" s="66">
        <v>95</v>
      </c>
      <c r="BB257" s="66">
        <v>195</v>
      </c>
    </row>
    <row r="258" spans="1:54" hidden="1">
      <c r="A258" s="23"/>
      <c r="B258" s="23"/>
      <c r="C258" s="23"/>
      <c r="D258" s="23"/>
      <c r="E258" s="23"/>
      <c r="F258" s="23"/>
      <c r="G258" s="23"/>
      <c r="H258" s="23"/>
      <c r="I258" s="23"/>
      <c r="J258" s="23"/>
      <c r="K258" s="23"/>
      <c r="L258" s="23"/>
      <c r="M258" s="23"/>
      <c r="N258" s="23"/>
      <c r="O258" s="23"/>
      <c r="P258" s="23"/>
      <c r="Q258" s="23"/>
      <c r="R258" s="23"/>
      <c r="S258" s="23"/>
      <c r="T258" s="23"/>
      <c r="U258" s="66"/>
      <c r="V258" s="66"/>
      <c r="W258" s="66"/>
      <c r="X258" s="66"/>
      <c r="Y258" s="66"/>
      <c r="Z258" s="66"/>
      <c r="AA258" s="66"/>
      <c r="AB258" s="66"/>
      <c r="AC258" s="66"/>
      <c r="AD258" s="66"/>
      <c r="AE258" s="66"/>
      <c r="AF258" s="66"/>
      <c r="AG258" s="66"/>
      <c r="AH258" s="77"/>
      <c r="AI258" s="77"/>
      <c r="AJ258" s="77"/>
      <c r="AK258" s="66"/>
      <c r="AL258" s="66"/>
      <c r="AM258" s="66"/>
      <c r="AN258" s="66"/>
      <c r="AO258" s="66"/>
      <c r="AP258" s="66"/>
      <c r="AQ258" s="66"/>
      <c r="AR258" s="66"/>
      <c r="AS258" s="66"/>
      <c r="AT258" s="66"/>
      <c r="AU258" s="66"/>
      <c r="AV258" s="66"/>
      <c r="AW258" s="66"/>
      <c r="AX258" s="66"/>
      <c r="AY258" s="66"/>
      <c r="AZ258" s="66"/>
      <c r="BA258" s="66">
        <v>96</v>
      </c>
      <c r="BB258" s="66">
        <v>196</v>
      </c>
    </row>
    <row r="259" spans="1:54" hidden="1">
      <c r="A259" s="23"/>
      <c r="B259" s="23"/>
      <c r="C259" s="23"/>
      <c r="D259" s="23"/>
      <c r="E259" s="23"/>
      <c r="F259" s="23"/>
      <c r="G259" s="23"/>
      <c r="H259" s="23"/>
      <c r="I259" s="23"/>
      <c r="J259" s="23"/>
      <c r="K259" s="23"/>
      <c r="L259" s="23"/>
      <c r="M259" s="23"/>
      <c r="N259" s="23"/>
      <c r="O259" s="23"/>
      <c r="P259" s="23"/>
      <c r="Q259" s="23"/>
      <c r="R259" s="23"/>
      <c r="S259" s="23"/>
      <c r="T259" s="23"/>
      <c r="U259" s="66"/>
      <c r="V259" s="66"/>
      <c r="W259" s="66"/>
      <c r="X259" s="66"/>
      <c r="Y259" s="66"/>
      <c r="Z259" s="66"/>
      <c r="AA259" s="66"/>
      <c r="AB259" s="66"/>
      <c r="AC259" s="66"/>
      <c r="AD259" s="66"/>
      <c r="AE259" s="66"/>
      <c r="AF259" s="66"/>
      <c r="AG259" s="66"/>
      <c r="AH259" s="77"/>
      <c r="AI259" s="77"/>
      <c r="AJ259" s="77"/>
      <c r="AK259" s="66"/>
      <c r="AL259" s="66"/>
      <c r="AM259" s="66"/>
      <c r="AN259" s="66"/>
      <c r="AO259" s="66"/>
      <c r="AP259" s="66"/>
      <c r="AQ259" s="66"/>
      <c r="AR259" s="66"/>
      <c r="AS259" s="66"/>
      <c r="AT259" s="66"/>
      <c r="AU259" s="66"/>
      <c r="AV259" s="66"/>
      <c r="AW259" s="66"/>
      <c r="AX259" s="66"/>
      <c r="AY259" s="66"/>
      <c r="AZ259" s="66"/>
      <c r="BA259" s="66">
        <v>97</v>
      </c>
      <c r="BB259" s="66">
        <v>197</v>
      </c>
    </row>
    <row r="260" spans="1:54" hidden="1">
      <c r="A260" s="23"/>
      <c r="B260" s="23"/>
      <c r="C260" s="23"/>
      <c r="D260" s="23"/>
      <c r="E260" s="23"/>
      <c r="F260" s="23"/>
      <c r="G260" s="23"/>
      <c r="H260" s="23"/>
      <c r="I260" s="23"/>
      <c r="J260" s="23"/>
      <c r="K260" s="23"/>
      <c r="L260" s="23"/>
      <c r="M260" s="23"/>
      <c r="N260" s="23"/>
      <c r="O260" s="23"/>
      <c r="P260" s="23"/>
      <c r="Q260" s="23"/>
      <c r="R260" s="23"/>
      <c r="S260" s="23"/>
      <c r="T260" s="23"/>
      <c r="U260" s="66"/>
      <c r="V260" s="66"/>
      <c r="W260" s="66"/>
      <c r="X260" s="66"/>
      <c r="Y260" s="66"/>
      <c r="Z260" s="66"/>
      <c r="AA260" s="66"/>
      <c r="AB260" s="66"/>
      <c r="AC260" s="66"/>
      <c r="AD260" s="66"/>
      <c r="AE260" s="66"/>
      <c r="AF260" s="66"/>
      <c r="AG260" s="66"/>
      <c r="AH260" s="77"/>
      <c r="AI260" s="77"/>
      <c r="AJ260" s="77"/>
      <c r="AK260" s="66"/>
      <c r="AL260" s="66"/>
      <c r="AM260" s="66"/>
      <c r="AN260" s="66"/>
      <c r="AO260" s="66"/>
      <c r="AP260" s="66"/>
      <c r="AQ260" s="66"/>
      <c r="AR260" s="66"/>
      <c r="AS260" s="66"/>
      <c r="AT260" s="66"/>
      <c r="AU260" s="66"/>
      <c r="AV260" s="66"/>
      <c r="AW260" s="66"/>
      <c r="AX260" s="66"/>
      <c r="AY260" s="66"/>
      <c r="AZ260" s="66"/>
      <c r="BA260" s="66">
        <v>98</v>
      </c>
      <c r="BB260" s="66">
        <v>198</v>
      </c>
    </row>
    <row r="261" spans="1:54" hidden="1">
      <c r="A261" s="23"/>
      <c r="B261" s="23"/>
      <c r="C261" s="23"/>
      <c r="D261" s="23"/>
      <c r="E261" s="23"/>
      <c r="F261" s="23"/>
      <c r="G261" s="23"/>
      <c r="H261" s="23"/>
      <c r="I261" s="23"/>
      <c r="J261" s="23"/>
      <c r="K261" s="23"/>
      <c r="L261" s="23"/>
      <c r="M261" s="23"/>
      <c r="N261" s="23"/>
      <c r="O261" s="23"/>
      <c r="P261" s="23"/>
      <c r="Q261" s="23"/>
      <c r="R261" s="23"/>
      <c r="S261" s="23"/>
      <c r="T261" s="23"/>
      <c r="U261" s="66"/>
      <c r="V261" s="66"/>
      <c r="W261" s="66"/>
      <c r="X261" s="66"/>
      <c r="Y261" s="66"/>
      <c r="Z261" s="66"/>
      <c r="AA261" s="66"/>
      <c r="AB261" s="66"/>
      <c r="AC261" s="66"/>
      <c r="AD261" s="66"/>
      <c r="AE261" s="66"/>
      <c r="AF261" s="66"/>
      <c r="AG261" s="66"/>
      <c r="AH261" s="77"/>
      <c r="AI261" s="77"/>
      <c r="AJ261" s="77"/>
      <c r="AK261" s="66"/>
      <c r="AL261" s="66"/>
      <c r="AM261" s="66"/>
      <c r="AN261" s="66"/>
      <c r="AO261" s="66"/>
      <c r="AP261" s="66"/>
      <c r="AQ261" s="66"/>
      <c r="AR261" s="66"/>
      <c r="AS261" s="66"/>
      <c r="AT261" s="66"/>
      <c r="AU261" s="66"/>
      <c r="AV261" s="66"/>
      <c r="AW261" s="66"/>
      <c r="AX261" s="66"/>
      <c r="AY261" s="66"/>
      <c r="AZ261" s="66"/>
      <c r="BA261" s="66">
        <v>99</v>
      </c>
      <c r="BB261" s="66">
        <v>199</v>
      </c>
    </row>
    <row r="262" spans="1:54" hidden="1">
      <c r="A262" s="23"/>
      <c r="B262" s="23"/>
      <c r="C262" s="23"/>
      <c r="D262" s="23"/>
      <c r="E262" s="23"/>
      <c r="F262" s="23"/>
      <c r="G262" s="23"/>
      <c r="H262" s="23"/>
      <c r="I262" s="23"/>
      <c r="J262" s="23"/>
      <c r="K262" s="23"/>
      <c r="L262" s="23"/>
      <c r="M262" s="23"/>
      <c r="N262" s="23"/>
      <c r="O262" s="23"/>
      <c r="P262" s="23"/>
      <c r="Q262" s="23"/>
      <c r="R262" s="23"/>
      <c r="S262" s="23"/>
      <c r="T262" s="23"/>
      <c r="U262" s="66"/>
      <c r="V262" s="66"/>
      <c r="W262" s="66"/>
      <c r="X262" s="66"/>
      <c r="Y262" s="66"/>
      <c r="Z262" s="66"/>
      <c r="AA262" s="66"/>
      <c r="AB262" s="66"/>
      <c r="AC262" s="66"/>
      <c r="AD262" s="66"/>
      <c r="AE262" s="66"/>
      <c r="AF262" s="66"/>
      <c r="AG262" s="66"/>
      <c r="AH262" s="77"/>
      <c r="AI262" s="77"/>
      <c r="AJ262" s="77"/>
      <c r="AK262" s="66"/>
      <c r="AL262" s="66"/>
      <c r="AM262" s="66"/>
      <c r="AN262" s="66"/>
      <c r="AO262" s="66"/>
      <c r="AP262" s="66"/>
      <c r="AQ262" s="66"/>
      <c r="AR262" s="66"/>
      <c r="AS262" s="66"/>
      <c r="AT262" s="66"/>
      <c r="AU262" s="66"/>
      <c r="AV262" s="66"/>
      <c r="AW262" s="66"/>
      <c r="AX262" s="66"/>
      <c r="AY262" s="66"/>
      <c r="AZ262" s="66"/>
      <c r="BA262" s="66">
        <v>100</v>
      </c>
      <c r="BB262" s="66">
        <v>200</v>
      </c>
    </row>
    <row r="263" spans="1:54" hidden="1">
      <c r="A263" s="23"/>
      <c r="B263" s="23"/>
      <c r="C263" s="23"/>
      <c r="D263" s="23"/>
      <c r="E263" s="23"/>
      <c r="F263" s="23"/>
      <c r="G263" s="23"/>
      <c r="H263" s="23"/>
      <c r="I263" s="23"/>
      <c r="J263" s="23"/>
      <c r="K263" s="23"/>
      <c r="L263" s="23"/>
      <c r="M263" s="23"/>
      <c r="N263" s="23"/>
      <c r="O263" s="23"/>
      <c r="P263" s="23"/>
      <c r="Q263" s="23"/>
      <c r="R263" s="23"/>
      <c r="S263" s="23"/>
      <c r="T263" s="23"/>
      <c r="U263" s="66"/>
      <c r="V263" s="66"/>
      <c r="W263" s="66"/>
      <c r="X263" s="66"/>
      <c r="Y263" s="66"/>
      <c r="Z263" s="66"/>
      <c r="AA263" s="66"/>
      <c r="AB263" s="66"/>
      <c r="AC263" s="66"/>
      <c r="AD263" s="66"/>
      <c r="AE263" s="66"/>
      <c r="AF263" s="66"/>
      <c r="AG263" s="66"/>
      <c r="AH263" s="77"/>
      <c r="AI263" s="77"/>
      <c r="AJ263" s="77"/>
      <c r="AK263" s="66"/>
      <c r="AL263" s="66"/>
      <c r="AM263" s="66"/>
      <c r="AN263" s="66"/>
      <c r="AO263" s="66"/>
      <c r="AP263" s="66"/>
      <c r="AQ263" s="66"/>
      <c r="AR263" s="66"/>
      <c r="AS263" s="66"/>
      <c r="AT263" s="66"/>
      <c r="AU263" s="66"/>
      <c r="AV263" s="66"/>
      <c r="AW263" s="66"/>
      <c r="AX263" s="66"/>
      <c r="AY263" s="66"/>
      <c r="AZ263" s="66"/>
      <c r="BA263" s="66">
        <v>101</v>
      </c>
      <c r="BB263" s="66">
        <v>201</v>
      </c>
    </row>
    <row r="264" spans="1:54" hidden="1">
      <c r="A264" s="23"/>
      <c r="B264" s="23"/>
      <c r="C264" s="23"/>
      <c r="D264" s="23"/>
      <c r="E264" s="23"/>
      <c r="F264" s="23"/>
      <c r="G264" s="23"/>
      <c r="H264" s="23"/>
      <c r="I264" s="23"/>
      <c r="J264" s="23"/>
      <c r="K264" s="23"/>
      <c r="L264" s="23"/>
      <c r="M264" s="23"/>
      <c r="N264" s="23"/>
      <c r="O264" s="23"/>
      <c r="P264" s="23"/>
      <c r="Q264" s="23"/>
      <c r="R264" s="23"/>
      <c r="S264" s="23"/>
      <c r="T264" s="23"/>
      <c r="U264" s="66"/>
      <c r="V264" s="66"/>
      <c r="W264" s="66"/>
      <c r="X264" s="66"/>
      <c r="Y264" s="66"/>
      <c r="Z264" s="66"/>
      <c r="AA264" s="66"/>
      <c r="AB264" s="66"/>
      <c r="AC264" s="66"/>
      <c r="AD264" s="66"/>
      <c r="AE264" s="66"/>
      <c r="AF264" s="66"/>
      <c r="AG264" s="66"/>
      <c r="AH264" s="77"/>
      <c r="AI264" s="77"/>
      <c r="AJ264" s="77"/>
      <c r="AK264" s="66"/>
      <c r="AL264" s="66"/>
      <c r="AM264" s="66"/>
      <c r="AN264" s="66"/>
      <c r="AO264" s="66"/>
      <c r="AP264" s="66"/>
      <c r="AQ264" s="66"/>
      <c r="AR264" s="66"/>
      <c r="AS264" s="66"/>
      <c r="AT264" s="66"/>
      <c r="AU264" s="66"/>
      <c r="AV264" s="66"/>
      <c r="AW264" s="66"/>
      <c r="AX264" s="66"/>
      <c r="AY264" s="66"/>
      <c r="AZ264" s="66"/>
      <c r="BA264" s="66">
        <v>102</v>
      </c>
      <c r="BB264" s="66">
        <v>202</v>
      </c>
    </row>
    <row r="265" spans="1:54" hidden="1">
      <c r="A265" s="23"/>
      <c r="B265" s="23"/>
      <c r="C265" s="23"/>
      <c r="D265" s="23"/>
      <c r="E265" s="23"/>
      <c r="F265" s="23"/>
      <c r="G265" s="23"/>
      <c r="H265" s="23"/>
      <c r="I265" s="23"/>
      <c r="J265" s="23"/>
      <c r="K265" s="23"/>
      <c r="L265" s="23"/>
      <c r="M265" s="23"/>
      <c r="N265" s="23"/>
      <c r="O265" s="23"/>
      <c r="P265" s="23"/>
      <c r="Q265" s="23"/>
      <c r="R265" s="23"/>
      <c r="S265" s="23"/>
      <c r="T265" s="23"/>
      <c r="U265" s="66"/>
      <c r="V265" s="66"/>
      <c r="W265" s="66"/>
      <c r="X265" s="66"/>
      <c r="Y265" s="66"/>
      <c r="Z265" s="66"/>
      <c r="AA265" s="66"/>
      <c r="AB265" s="66"/>
      <c r="AC265" s="66"/>
      <c r="AD265" s="66"/>
      <c r="AE265" s="66"/>
      <c r="AF265" s="66"/>
      <c r="AG265" s="66"/>
      <c r="AH265" s="77"/>
      <c r="AI265" s="77"/>
      <c r="AJ265" s="77"/>
      <c r="AK265" s="66"/>
      <c r="AL265" s="66"/>
      <c r="AM265" s="66"/>
      <c r="AN265" s="66"/>
      <c r="AO265" s="66"/>
      <c r="AP265" s="66"/>
      <c r="AQ265" s="66"/>
      <c r="AR265" s="66"/>
      <c r="AS265" s="66"/>
      <c r="AT265" s="66"/>
      <c r="AU265" s="66"/>
      <c r="AV265" s="66"/>
      <c r="AW265" s="66"/>
      <c r="AX265" s="66"/>
      <c r="AY265" s="66"/>
      <c r="AZ265" s="66"/>
      <c r="BA265" s="66">
        <v>103</v>
      </c>
      <c r="BB265" s="66">
        <v>203</v>
      </c>
    </row>
    <row r="266" spans="1:54" hidden="1">
      <c r="A266" s="23"/>
      <c r="B266" s="23"/>
      <c r="C266" s="23"/>
      <c r="D266" s="23"/>
      <c r="E266" s="23"/>
      <c r="F266" s="23"/>
      <c r="G266" s="23"/>
      <c r="H266" s="23"/>
      <c r="I266" s="23"/>
      <c r="J266" s="23"/>
      <c r="K266" s="23"/>
      <c r="L266" s="23"/>
      <c r="M266" s="23"/>
      <c r="N266" s="23"/>
      <c r="O266" s="23"/>
      <c r="P266" s="23"/>
      <c r="Q266" s="23"/>
      <c r="R266" s="23"/>
      <c r="S266" s="23"/>
      <c r="T266" s="23"/>
      <c r="U266" s="66"/>
      <c r="V266" s="66"/>
      <c r="W266" s="66"/>
      <c r="X266" s="66"/>
      <c r="Y266" s="66"/>
      <c r="Z266" s="66"/>
      <c r="AA266" s="66"/>
      <c r="AB266" s="66"/>
      <c r="AC266" s="66"/>
      <c r="AD266" s="66"/>
      <c r="AE266" s="66"/>
      <c r="AF266" s="66"/>
      <c r="AG266" s="66"/>
      <c r="AH266" s="77"/>
      <c r="AI266" s="77"/>
      <c r="AJ266" s="77"/>
      <c r="AK266" s="66"/>
      <c r="AL266" s="66"/>
      <c r="AM266" s="66"/>
      <c r="AN266" s="66"/>
      <c r="AO266" s="66"/>
      <c r="AP266" s="66"/>
      <c r="AQ266" s="66"/>
      <c r="AR266" s="66"/>
      <c r="AS266" s="66"/>
      <c r="AT266" s="66"/>
      <c r="AU266" s="66"/>
      <c r="AV266" s="66"/>
      <c r="AW266" s="66"/>
      <c r="AX266" s="66"/>
      <c r="AY266" s="66"/>
      <c r="AZ266" s="66"/>
      <c r="BA266" s="66">
        <v>104</v>
      </c>
      <c r="BB266" s="66">
        <v>204</v>
      </c>
    </row>
    <row r="267" spans="1:54" hidden="1">
      <c r="A267" s="23"/>
      <c r="B267" s="23"/>
      <c r="C267" s="23"/>
      <c r="D267" s="23"/>
      <c r="E267" s="23"/>
      <c r="F267" s="23"/>
      <c r="G267" s="23"/>
      <c r="H267" s="23"/>
      <c r="I267" s="23"/>
      <c r="J267" s="23"/>
      <c r="K267" s="23"/>
      <c r="L267" s="23"/>
      <c r="M267" s="23"/>
      <c r="N267" s="23"/>
      <c r="O267" s="23"/>
      <c r="P267" s="23"/>
      <c r="Q267" s="23"/>
      <c r="R267" s="23"/>
      <c r="S267" s="23"/>
      <c r="T267" s="23"/>
      <c r="U267" s="66"/>
      <c r="V267" s="66"/>
      <c r="W267" s="66"/>
      <c r="X267" s="66"/>
      <c r="Y267" s="66"/>
      <c r="Z267" s="66"/>
      <c r="AA267" s="66"/>
      <c r="AB267" s="66"/>
      <c r="AC267" s="66"/>
      <c r="AD267" s="66"/>
      <c r="AE267" s="66"/>
      <c r="AF267" s="66"/>
      <c r="AG267" s="66"/>
      <c r="AH267" s="77"/>
      <c r="AI267" s="77"/>
      <c r="AJ267" s="77"/>
      <c r="AK267" s="66"/>
      <c r="AL267" s="66"/>
      <c r="AM267" s="66"/>
      <c r="AN267" s="66"/>
      <c r="AO267" s="66"/>
      <c r="AP267" s="66"/>
      <c r="AQ267" s="66"/>
      <c r="AR267" s="66"/>
      <c r="AS267" s="66"/>
      <c r="AT267" s="66"/>
      <c r="AU267" s="66"/>
      <c r="AV267" s="66"/>
      <c r="AW267" s="66"/>
      <c r="AX267" s="66"/>
      <c r="AY267" s="66"/>
      <c r="AZ267" s="66"/>
      <c r="BA267" s="66">
        <v>105</v>
      </c>
      <c r="BB267" s="66">
        <v>205</v>
      </c>
    </row>
    <row r="268" spans="1:54" hidden="1">
      <c r="A268" s="23"/>
      <c r="B268" s="23"/>
      <c r="C268" s="23"/>
      <c r="D268" s="23"/>
      <c r="E268" s="23"/>
      <c r="F268" s="23"/>
      <c r="G268" s="23"/>
      <c r="H268" s="23"/>
      <c r="I268" s="23"/>
      <c r="J268" s="23"/>
      <c r="K268" s="23"/>
      <c r="L268" s="23"/>
      <c r="M268" s="23"/>
      <c r="N268" s="23"/>
      <c r="O268" s="23"/>
      <c r="P268" s="23"/>
      <c r="Q268" s="23"/>
      <c r="R268" s="23"/>
      <c r="S268" s="23"/>
      <c r="T268" s="23"/>
      <c r="U268" s="66"/>
      <c r="V268" s="66"/>
      <c r="W268" s="66"/>
      <c r="X268" s="66"/>
      <c r="Y268" s="66"/>
      <c r="Z268" s="66"/>
      <c r="AA268" s="66"/>
      <c r="AB268" s="66"/>
      <c r="AC268" s="66"/>
      <c r="AD268" s="66"/>
      <c r="AE268" s="66"/>
      <c r="AF268" s="66"/>
      <c r="AG268" s="66"/>
      <c r="AH268" s="77"/>
      <c r="AI268" s="77"/>
      <c r="AJ268" s="77"/>
      <c r="AK268" s="66"/>
      <c r="AL268" s="66"/>
      <c r="AM268" s="66"/>
      <c r="AN268" s="66"/>
      <c r="AO268" s="66"/>
      <c r="AP268" s="66"/>
      <c r="AQ268" s="66"/>
      <c r="AR268" s="66"/>
      <c r="AS268" s="66"/>
      <c r="AT268" s="66"/>
      <c r="AU268" s="66"/>
      <c r="AV268" s="66"/>
      <c r="AW268" s="66"/>
      <c r="AX268" s="66"/>
      <c r="AY268" s="66"/>
      <c r="AZ268" s="66"/>
      <c r="BA268" s="66">
        <v>106</v>
      </c>
      <c r="BB268" s="66">
        <v>206</v>
      </c>
    </row>
    <row r="269" spans="1:54" hidden="1">
      <c r="A269" s="23"/>
      <c r="B269" s="23"/>
      <c r="C269" s="23"/>
      <c r="D269" s="23"/>
      <c r="E269" s="23"/>
      <c r="F269" s="23"/>
      <c r="G269" s="23"/>
      <c r="H269" s="23"/>
      <c r="I269" s="23"/>
      <c r="J269" s="23"/>
      <c r="K269" s="23"/>
      <c r="L269" s="23"/>
      <c r="M269" s="23"/>
      <c r="N269" s="23"/>
      <c r="O269" s="23"/>
      <c r="P269" s="23"/>
      <c r="Q269" s="23"/>
      <c r="R269" s="23"/>
      <c r="S269" s="23"/>
      <c r="T269" s="23"/>
      <c r="U269" s="66"/>
      <c r="V269" s="66"/>
      <c r="W269" s="66"/>
      <c r="X269" s="66"/>
      <c r="Y269" s="66"/>
      <c r="Z269" s="66"/>
      <c r="AA269" s="66"/>
      <c r="AB269" s="66"/>
      <c r="AC269" s="66"/>
      <c r="AD269" s="66"/>
      <c r="AE269" s="66"/>
      <c r="AF269" s="66"/>
      <c r="AG269" s="66"/>
      <c r="AH269" s="77"/>
      <c r="AI269" s="77"/>
      <c r="AJ269" s="77"/>
      <c r="AK269" s="66"/>
      <c r="AL269" s="66"/>
      <c r="AM269" s="66"/>
      <c r="AN269" s="66"/>
      <c r="AO269" s="66"/>
      <c r="AP269" s="66"/>
      <c r="AQ269" s="66"/>
      <c r="AR269" s="66"/>
      <c r="AS269" s="66"/>
      <c r="AT269" s="66"/>
      <c r="AU269" s="66"/>
      <c r="AV269" s="66"/>
      <c r="AW269" s="66"/>
      <c r="AX269" s="66"/>
      <c r="AY269" s="66"/>
      <c r="AZ269" s="66"/>
      <c r="BA269" s="66">
        <v>107</v>
      </c>
      <c r="BB269" s="66">
        <v>207</v>
      </c>
    </row>
    <row r="270" spans="1:54" hidden="1">
      <c r="A270" s="23"/>
      <c r="B270" s="23"/>
      <c r="C270" s="23"/>
      <c r="D270" s="23"/>
      <c r="E270" s="23"/>
      <c r="F270" s="23"/>
      <c r="G270" s="23"/>
      <c r="H270" s="23"/>
      <c r="I270" s="23"/>
      <c r="J270" s="23"/>
      <c r="K270" s="23"/>
      <c r="L270" s="23"/>
      <c r="M270" s="23"/>
      <c r="N270" s="23"/>
      <c r="O270" s="23"/>
      <c r="P270" s="23"/>
      <c r="Q270" s="23"/>
      <c r="R270" s="23"/>
      <c r="S270" s="23"/>
      <c r="T270" s="23"/>
      <c r="U270" s="66"/>
      <c r="V270" s="66"/>
      <c r="W270" s="66"/>
      <c r="X270" s="66"/>
      <c r="Y270" s="66"/>
      <c r="Z270" s="66"/>
      <c r="AA270" s="66"/>
      <c r="AB270" s="66"/>
      <c r="AC270" s="66"/>
      <c r="AD270" s="66"/>
      <c r="AE270" s="66"/>
      <c r="AF270" s="66"/>
      <c r="AG270" s="66"/>
      <c r="AH270" s="77"/>
      <c r="AI270" s="77"/>
      <c r="AJ270" s="77"/>
      <c r="AK270" s="66"/>
      <c r="AL270" s="66"/>
      <c r="AM270" s="66"/>
      <c r="AN270" s="66"/>
      <c r="AO270" s="66"/>
      <c r="AP270" s="66"/>
      <c r="AQ270" s="66"/>
      <c r="AR270" s="66"/>
      <c r="AS270" s="66"/>
      <c r="AT270" s="66"/>
      <c r="AU270" s="66"/>
      <c r="AV270" s="66"/>
      <c r="AW270" s="66"/>
      <c r="AX270" s="66"/>
      <c r="AY270" s="66"/>
      <c r="AZ270" s="66"/>
      <c r="BA270" s="66">
        <v>108</v>
      </c>
      <c r="BB270" s="66">
        <v>208</v>
      </c>
    </row>
    <row r="271" spans="1:54" hidden="1">
      <c r="A271" s="23"/>
      <c r="B271" s="23"/>
      <c r="C271" s="23"/>
      <c r="D271" s="23"/>
      <c r="E271" s="23"/>
      <c r="F271" s="23"/>
      <c r="G271" s="23"/>
      <c r="H271" s="23"/>
      <c r="I271" s="23"/>
      <c r="J271" s="23"/>
      <c r="K271" s="23"/>
      <c r="L271" s="23"/>
      <c r="M271" s="23"/>
      <c r="N271" s="23"/>
      <c r="O271" s="23"/>
      <c r="P271" s="23"/>
      <c r="Q271" s="23"/>
      <c r="R271" s="23"/>
      <c r="S271" s="23"/>
      <c r="T271" s="23"/>
      <c r="U271" s="66"/>
      <c r="V271" s="66"/>
      <c r="W271" s="66"/>
      <c r="X271" s="66"/>
      <c r="Y271" s="66"/>
      <c r="Z271" s="66"/>
      <c r="AA271" s="66"/>
      <c r="AB271" s="66"/>
      <c r="AC271" s="66"/>
      <c r="AD271" s="66"/>
      <c r="AE271" s="66"/>
      <c r="AF271" s="66"/>
      <c r="AG271" s="66"/>
      <c r="AH271" s="77"/>
      <c r="AI271" s="77"/>
      <c r="AJ271" s="77"/>
      <c r="AK271" s="66"/>
      <c r="AL271" s="66"/>
      <c r="AM271" s="66"/>
      <c r="AN271" s="66"/>
      <c r="AO271" s="66"/>
      <c r="AP271" s="66"/>
      <c r="AQ271" s="66"/>
      <c r="AR271" s="66"/>
      <c r="AS271" s="66"/>
      <c r="AT271" s="66"/>
      <c r="AU271" s="66"/>
      <c r="AV271" s="66"/>
      <c r="AW271" s="66"/>
      <c r="AX271" s="66"/>
      <c r="AY271" s="66"/>
      <c r="AZ271" s="66"/>
      <c r="BA271" s="66">
        <v>109</v>
      </c>
      <c r="BB271" s="66">
        <v>209</v>
      </c>
    </row>
    <row r="272" spans="1:54" hidden="1">
      <c r="A272" s="23"/>
      <c r="B272" s="23"/>
      <c r="C272" s="23"/>
      <c r="D272" s="23"/>
      <c r="E272" s="23"/>
      <c r="F272" s="23"/>
      <c r="G272" s="23"/>
      <c r="H272" s="23"/>
      <c r="I272" s="23"/>
      <c r="J272" s="23"/>
      <c r="K272" s="23"/>
      <c r="L272" s="23"/>
      <c r="M272" s="23"/>
      <c r="N272" s="23"/>
      <c r="O272" s="23"/>
      <c r="P272" s="23"/>
      <c r="Q272" s="23"/>
      <c r="R272" s="23"/>
      <c r="S272" s="23"/>
      <c r="T272" s="23"/>
      <c r="U272" s="66"/>
      <c r="V272" s="66"/>
      <c r="W272" s="66"/>
      <c r="X272" s="66"/>
      <c r="Y272" s="66"/>
      <c r="Z272" s="66"/>
      <c r="AA272" s="66"/>
      <c r="AB272" s="66"/>
      <c r="AC272" s="66"/>
      <c r="AD272" s="66"/>
      <c r="AE272" s="66"/>
      <c r="AF272" s="66"/>
      <c r="AG272" s="66"/>
      <c r="AH272" s="77"/>
      <c r="AI272" s="77"/>
      <c r="AJ272" s="77"/>
      <c r="AK272" s="66"/>
      <c r="AL272" s="66"/>
      <c r="AM272" s="66"/>
      <c r="AN272" s="66"/>
      <c r="AO272" s="66"/>
      <c r="AP272" s="66"/>
      <c r="AQ272" s="66"/>
      <c r="AR272" s="66"/>
      <c r="AS272" s="66"/>
      <c r="AT272" s="66"/>
      <c r="AU272" s="66"/>
      <c r="AV272" s="66"/>
      <c r="AW272" s="66"/>
      <c r="AX272" s="66"/>
      <c r="AY272" s="66"/>
      <c r="AZ272" s="66"/>
      <c r="BA272" s="66">
        <v>110</v>
      </c>
      <c r="BB272" s="66">
        <v>210</v>
      </c>
    </row>
    <row r="273" spans="1:54" hidden="1">
      <c r="A273" s="23"/>
      <c r="B273" s="23"/>
      <c r="C273" s="23"/>
      <c r="D273" s="23"/>
      <c r="E273" s="23"/>
      <c r="F273" s="23"/>
      <c r="G273" s="23"/>
      <c r="H273" s="23"/>
      <c r="I273" s="23"/>
      <c r="J273" s="23"/>
      <c r="K273" s="23"/>
      <c r="L273" s="23"/>
      <c r="M273" s="23"/>
      <c r="N273" s="23"/>
      <c r="O273" s="23"/>
      <c r="P273" s="23"/>
      <c r="Q273" s="23"/>
      <c r="R273" s="23"/>
      <c r="S273" s="23"/>
      <c r="T273" s="23"/>
      <c r="U273" s="66"/>
      <c r="V273" s="66"/>
      <c r="W273" s="66"/>
      <c r="X273" s="66"/>
      <c r="Y273" s="66"/>
      <c r="Z273" s="66"/>
      <c r="AA273" s="66"/>
      <c r="AB273" s="66"/>
      <c r="AC273" s="66"/>
      <c r="AD273" s="66"/>
      <c r="AE273" s="66"/>
      <c r="AF273" s="66"/>
      <c r="AG273" s="66"/>
      <c r="AH273" s="77"/>
      <c r="AI273" s="77"/>
      <c r="AJ273" s="77"/>
      <c r="AK273" s="66"/>
      <c r="AL273" s="66"/>
      <c r="AM273" s="66"/>
      <c r="AN273" s="66"/>
      <c r="AO273" s="66"/>
      <c r="AP273" s="66"/>
      <c r="AQ273" s="66"/>
      <c r="AR273" s="66"/>
      <c r="AS273" s="66"/>
      <c r="AT273" s="66"/>
      <c r="AU273" s="66"/>
      <c r="AV273" s="66"/>
      <c r="AW273" s="66"/>
      <c r="AX273" s="66"/>
      <c r="AY273" s="66"/>
      <c r="AZ273" s="66"/>
      <c r="BA273" s="66">
        <v>111</v>
      </c>
      <c r="BB273" s="66"/>
    </row>
    <row r="274" spans="1:54" hidden="1">
      <c r="A274" s="23"/>
      <c r="B274" s="23"/>
      <c r="C274" s="23"/>
      <c r="D274" s="23"/>
      <c r="E274" s="23"/>
      <c r="F274" s="23"/>
      <c r="G274" s="23"/>
      <c r="H274" s="23"/>
      <c r="I274" s="23"/>
      <c r="J274" s="23"/>
      <c r="K274" s="23"/>
      <c r="L274" s="23"/>
      <c r="M274" s="23"/>
      <c r="N274" s="23"/>
      <c r="O274" s="23"/>
      <c r="P274" s="23"/>
      <c r="Q274" s="23"/>
      <c r="R274" s="23"/>
      <c r="S274" s="23"/>
      <c r="T274" s="23"/>
      <c r="U274" s="66"/>
      <c r="V274" s="66"/>
      <c r="W274" s="66"/>
      <c r="X274" s="66"/>
      <c r="Y274" s="66"/>
      <c r="Z274" s="66"/>
      <c r="AA274" s="66"/>
      <c r="AB274" s="66"/>
      <c r="AC274" s="66"/>
      <c r="AD274" s="66"/>
      <c r="AE274" s="66"/>
      <c r="AF274" s="66"/>
      <c r="AG274" s="66"/>
      <c r="AH274" s="77"/>
      <c r="AI274" s="77"/>
      <c r="AJ274" s="77"/>
      <c r="AK274" s="66"/>
      <c r="AL274" s="66"/>
      <c r="AM274" s="66"/>
      <c r="AN274" s="66"/>
      <c r="AO274" s="66"/>
      <c r="AP274" s="66"/>
      <c r="AQ274" s="66"/>
      <c r="AR274" s="66"/>
      <c r="AS274" s="66"/>
      <c r="AT274" s="66"/>
      <c r="AU274" s="66"/>
      <c r="AV274" s="66"/>
      <c r="AW274" s="66"/>
      <c r="AX274" s="66"/>
      <c r="AY274" s="66"/>
      <c r="AZ274" s="66"/>
      <c r="BA274" s="66">
        <v>112</v>
      </c>
      <c r="BB274" s="66"/>
    </row>
    <row r="275" spans="1:54" hidden="1">
      <c r="A275" s="23"/>
      <c r="B275" s="23"/>
      <c r="C275" s="23"/>
      <c r="D275" s="23"/>
      <c r="E275" s="23"/>
      <c r="F275" s="23"/>
      <c r="G275" s="23"/>
      <c r="H275" s="23"/>
      <c r="I275" s="23"/>
      <c r="J275" s="23"/>
      <c r="K275" s="23"/>
      <c r="L275" s="23"/>
      <c r="M275" s="23"/>
      <c r="N275" s="23"/>
      <c r="O275" s="23"/>
      <c r="P275" s="23"/>
      <c r="Q275" s="23"/>
      <c r="R275" s="23"/>
      <c r="S275" s="23"/>
      <c r="T275" s="23"/>
      <c r="U275" s="66"/>
      <c r="V275" s="66"/>
      <c r="W275" s="66"/>
      <c r="X275" s="66"/>
      <c r="Y275" s="66"/>
      <c r="Z275" s="66"/>
      <c r="AA275" s="66"/>
      <c r="AB275" s="66"/>
      <c r="AC275" s="66"/>
      <c r="AD275" s="66"/>
      <c r="AE275" s="66"/>
      <c r="AF275" s="66"/>
      <c r="AG275" s="66"/>
      <c r="AH275" s="77"/>
      <c r="AI275" s="77"/>
      <c r="AJ275" s="77"/>
      <c r="AK275" s="66"/>
      <c r="AL275" s="66"/>
      <c r="AM275" s="66"/>
      <c r="AN275" s="66"/>
      <c r="AO275" s="66"/>
      <c r="AP275" s="66"/>
      <c r="AQ275" s="66"/>
      <c r="AR275" s="66"/>
      <c r="AS275" s="66"/>
      <c r="AT275" s="66"/>
      <c r="AU275" s="66"/>
      <c r="AV275" s="66"/>
      <c r="AW275" s="66"/>
      <c r="AX275" s="66"/>
      <c r="AY275" s="66"/>
      <c r="AZ275" s="66"/>
      <c r="BA275" s="66">
        <v>113</v>
      </c>
      <c r="BB275" s="66"/>
    </row>
    <row r="276" spans="1:54" hidden="1">
      <c r="A276" s="23"/>
      <c r="B276" s="23"/>
      <c r="C276" s="23"/>
      <c r="D276" s="23"/>
      <c r="E276" s="23"/>
      <c r="F276" s="23"/>
      <c r="G276" s="23"/>
      <c r="H276" s="23"/>
      <c r="I276" s="23"/>
      <c r="J276" s="23"/>
      <c r="K276" s="23"/>
      <c r="L276" s="23"/>
      <c r="M276" s="23"/>
      <c r="N276" s="23"/>
      <c r="O276" s="23"/>
      <c r="P276" s="23"/>
      <c r="Q276" s="23"/>
      <c r="R276" s="23"/>
      <c r="S276" s="23"/>
      <c r="T276" s="23"/>
      <c r="U276" s="28"/>
      <c r="V276" s="28"/>
      <c r="W276" s="28"/>
      <c r="X276" s="28"/>
      <c r="Y276" s="28"/>
      <c r="Z276" s="28"/>
      <c r="AA276" s="28"/>
      <c r="AB276" s="28"/>
      <c r="AC276" s="28"/>
      <c r="AD276" s="28"/>
      <c r="AE276" s="28"/>
      <c r="AF276" s="28"/>
      <c r="AG276" s="28"/>
      <c r="AH276" s="77"/>
      <c r="AI276" s="77"/>
      <c r="AJ276" s="77"/>
      <c r="AK276" s="28"/>
      <c r="AL276" s="28"/>
      <c r="AM276" s="28"/>
      <c r="AN276" s="28"/>
      <c r="AO276" s="28"/>
      <c r="AP276" s="28"/>
      <c r="AQ276" s="28"/>
      <c r="AR276" s="28"/>
      <c r="AS276" s="28"/>
      <c r="AT276" s="28"/>
      <c r="AU276" s="28"/>
      <c r="AV276" s="28"/>
      <c r="AW276" s="28"/>
      <c r="AX276" s="28"/>
      <c r="AY276" s="28"/>
      <c r="AZ276" s="28"/>
      <c r="BA276" s="66">
        <v>114</v>
      </c>
      <c r="BB276" s="66"/>
    </row>
    <row r="277" spans="1:54" hidden="1">
      <c r="A277" s="23"/>
      <c r="B277" s="23"/>
      <c r="C277" s="23"/>
      <c r="D277" s="23"/>
      <c r="E277" s="23"/>
      <c r="F277" s="23"/>
      <c r="G277" s="23"/>
      <c r="H277" s="23"/>
      <c r="I277" s="23"/>
      <c r="J277" s="23"/>
      <c r="K277" s="23"/>
      <c r="L277" s="23"/>
      <c r="M277" s="23"/>
      <c r="N277" s="23"/>
      <c r="O277" s="23"/>
      <c r="P277" s="23"/>
      <c r="Q277" s="23"/>
      <c r="R277" s="23"/>
      <c r="S277" s="23"/>
      <c r="T277" s="23"/>
      <c r="U277" s="66"/>
      <c r="V277" s="66"/>
      <c r="W277" s="66"/>
      <c r="X277" s="66"/>
      <c r="Y277" s="66"/>
      <c r="Z277" s="66"/>
      <c r="AA277" s="66"/>
      <c r="AB277" s="66"/>
      <c r="AC277" s="66"/>
      <c r="AD277" s="66"/>
      <c r="AE277" s="66"/>
      <c r="AF277" s="66"/>
      <c r="AG277" s="66"/>
      <c r="AH277" s="77"/>
      <c r="AI277" s="77"/>
      <c r="AJ277" s="77"/>
      <c r="AK277" s="66"/>
      <c r="AL277" s="66"/>
      <c r="AM277" s="66"/>
      <c r="AN277" s="66"/>
      <c r="AO277" s="66"/>
      <c r="AP277" s="66"/>
      <c r="AQ277" s="66"/>
      <c r="AR277" s="66"/>
      <c r="AS277" s="66"/>
      <c r="AT277" s="66"/>
      <c r="AU277" s="66"/>
      <c r="AV277" s="66"/>
      <c r="AW277" s="66"/>
      <c r="AX277" s="66"/>
      <c r="AY277" s="66"/>
      <c r="AZ277" s="66"/>
      <c r="BA277" s="66">
        <v>115</v>
      </c>
      <c r="BB277" s="28"/>
    </row>
    <row r="278" spans="1:54" hidden="1">
      <c r="A278" s="23"/>
      <c r="B278" s="23"/>
      <c r="C278" s="23"/>
      <c r="D278" s="23"/>
      <c r="E278" s="23"/>
      <c r="F278" s="23"/>
      <c r="G278" s="23"/>
      <c r="H278" s="23"/>
      <c r="I278" s="23"/>
      <c r="J278" s="23"/>
      <c r="K278" s="23"/>
      <c r="L278" s="23"/>
      <c r="M278" s="23"/>
      <c r="N278" s="23"/>
      <c r="O278" s="23"/>
      <c r="P278" s="23"/>
      <c r="Q278" s="23"/>
      <c r="R278" s="23"/>
      <c r="S278" s="23"/>
      <c r="T278" s="23"/>
      <c r="U278" s="66"/>
      <c r="V278" s="66"/>
      <c r="W278" s="66"/>
      <c r="X278" s="66"/>
      <c r="Y278" s="66"/>
      <c r="Z278" s="66"/>
      <c r="AA278" s="66"/>
      <c r="AB278" s="66"/>
      <c r="AC278" s="66"/>
      <c r="AD278" s="66"/>
      <c r="AE278" s="66"/>
      <c r="AF278" s="66"/>
      <c r="AG278" s="66"/>
      <c r="AH278" s="77"/>
      <c r="AI278" s="77"/>
      <c r="AJ278" s="77"/>
      <c r="AK278" s="66"/>
      <c r="AL278" s="66"/>
      <c r="AM278" s="66"/>
      <c r="AN278" s="66"/>
      <c r="AO278" s="66"/>
      <c r="AP278" s="66"/>
      <c r="AQ278" s="66"/>
      <c r="AR278" s="66"/>
      <c r="AS278" s="66"/>
      <c r="AT278" s="66"/>
      <c r="AU278" s="66"/>
      <c r="AV278" s="66"/>
      <c r="AW278" s="66"/>
      <c r="AX278" s="66"/>
      <c r="AY278" s="66"/>
      <c r="AZ278" s="66"/>
      <c r="BA278" s="66">
        <v>116</v>
      </c>
      <c r="BB278" s="66"/>
    </row>
    <row r="279" spans="1:54" hidden="1">
      <c r="A279" s="23"/>
      <c r="B279" s="23"/>
      <c r="C279" s="23"/>
      <c r="D279" s="23"/>
      <c r="E279" s="23"/>
      <c r="F279" s="23"/>
      <c r="G279" s="23"/>
      <c r="H279" s="23"/>
      <c r="I279" s="23"/>
      <c r="J279" s="23"/>
      <c r="K279" s="23"/>
      <c r="L279" s="23"/>
      <c r="M279" s="23"/>
      <c r="N279" s="23"/>
      <c r="O279" s="23"/>
      <c r="P279" s="23"/>
      <c r="Q279" s="23"/>
      <c r="R279" s="23"/>
      <c r="S279" s="23"/>
      <c r="T279" s="23"/>
      <c r="U279" s="66"/>
      <c r="V279" s="66"/>
      <c r="W279" s="66"/>
      <c r="X279" s="66"/>
      <c r="Y279" s="66"/>
      <c r="Z279" s="66"/>
      <c r="AA279" s="66"/>
      <c r="AB279" s="66"/>
      <c r="AC279" s="66"/>
      <c r="AD279" s="66"/>
      <c r="AE279" s="66"/>
      <c r="AF279" s="66"/>
      <c r="AG279" s="66"/>
      <c r="AH279" s="77"/>
      <c r="AI279" s="77"/>
      <c r="AJ279" s="77"/>
      <c r="AK279" s="66"/>
      <c r="AL279" s="66"/>
      <c r="AM279" s="66"/>
      <c r="AN279" s="66"/>
      <c r="AO279" s="66"/>
      <c r="AP279" s="66"/>
      <c r="AQ279" s="66"/>
      <c r="AR279" s="66"/>
      <c r="AS279" s="66"/>
      <c r="AT279" s="66"/>
      <c r="AU279" s="66"/>
      <c r="AV279" s="66"/>
      <c r="AW279" s="66"/>
      <c r="AX279" s="66"/>
      <c r="AY279" s="66"/>
      <c r="AZ279" s="66"/>
      <c r="BA279" s="66">
        <v>117</v>
      </c>
      <c r="BB279" s="66"/>
    </row>
    <row r="280" spans="1:54" hidden="1">
      <c r="A280" s="23"/>
      <c r="B280" s="23"/>
      <c r="C280" s="23"/>
      <c r="D280" s="23"/>
      <c r="E280" s="23"/>
      <c r="F280" s="23"/>
      <c r="G280" s="23"/>
      <c r="H280" s="23"/>
      <c r="I280" s="23"/>
      <c r="J280" s="23"/>
      <c r="K280" s="23"/>
      <c r="L280" s="23"/>
      <c r="M280" s="23"/>
      <c r="N280" s="23"/>
      <c r="O280" s="23"/>
      <c r="P280" s="23"/>
      <c r="Q280" s="23"/>
      <c r="R280" s="23"/>
      <c r="S280" s="23"/>
      <c r="T280" s="23"/>
      <c r="U280" s="66"/>
      <c r="V280" s="66"/>
      <c r="W280" s="66"/>
      <c r="X280" s="66"/>
      <c r="Y280" s="66"/>
      <c r="Z280" s="66"/>
      <c r="AA280" s="66"/>
      <c r="AB280" s="66"/>
      <c r="AC280" s="66"/>
      <c r="AD280" s="66"/>
      <c r="AE280" s="66"/>
      <c r="AF280" s="66"/>
      <c r="AG280" s="66"/>
      <c r="AH280" s="77"/>
      <c r="AI280" s="77"/>
      <c r="AJ280" s="77"/>
      <c r="AK280" s="66"/>
      <c r="AL280" s="66"/>
      <c r="AM280" s="66"/>
      <c r="AN280" s="66"/>
      <c r="AO280" s="66"/>
      <c r="AP280" s="66"/>
      <c r="AQ280" s="66"/>
      <c r="AR280" s="66"/>
      <c r="AS280" s="66"/>
      <c r="AT280" s="66"/>
      <c r="AU280" s="66"/>
      <c r="AV280" s="66"/>
      <c r="AW280" s="66"/>
      <c r="AX280" s="66"/>
      <c r="AY280" s="66"/>
      <c r="AZ280" s="66"/>
      <c r="BA280" s="66">
        <v>118</v>
      </c>
      <c r="BB280" s="66"/>
    </row>
    <row r="281" spans="1:54" hidden="1">
      <c r="A281" s="23"/>
      <c r="B281" s="23"/>
      <c r="C281" s="23"/>
      <c r="D281" s="23"/>
      <c r="E281" s="23"/>
      <c r="F281" s="23"/>
      <c r="G281" s="23"/>
      <c r="H281" s="23"/>
      <c r="I281" s="23"/>
      <c r="J281" s="23"/>
      <c r="K281" s="23"/>
      <c r="L281" s="23"/>
      <c r="M281" s="23"/>
      <c r="N281" s="23"/>
      <c r="O281" s="23"/>
      <c r="P281" s="23"/>
      <c r="Q281" s="23"/>
      <c r="R281" s="23"/>
      <c r="S281" s="23"/>
      <c r="T281" s="23"/>
      <c r="U281" s="66"/>
      <c r="V281" s="66"/>
      <c r="W281" s="66"/>
      <c r="X281" s="66"/>
      <c r="Y281" s="66"/>
      <c r="Z281" s="66"/>
      <c r="AA281" s="66"/>
      <c r="AB281" s="66"/>
      <c r="AC281" s="66"/>
      <c r="AD281" s="66"/>
      <c r="AE281" s="66"/>
      <c r="AF281" s="66"/>
      <c r="AG281" s="66"/>
      <c r="AH281" s="77"/>
      <c r="AI281" s="77"/>
      <c r="AJ281" s="77"/>
      <c r="AK281" s="66"/>
      <c r="AL281" s="66"/>
      <c r="AM281" s="66"/>
      <c r="AN281" s="66"/>
      <c r="AO281" s="66"/>
      <c r="AP281" s="66"/>
      <c r="AQ281" s="66"/>
      <c r="AR281" s="66"/>
      <c r="AS281" s="66"/>
      <c r="AT281" s="66"/>
      <c r="AU281" s="66"/>
      <c r="AV281" s="66"/>
      <c r="AW281" s="66"/>
      <c r="AX281" s="66"/>
      <c r="AY281" s="66"/>
      <c r="AZ281" s="66"/>
      <c r="BA281" s="66">
        <v>119</v>
      </c>
      <c r="BB281" s="66"/>
    </row>
    <row r="282" spans="1:54" hidden="1">
      <c r="A282" s="23"/>
      <c r="B282" s="23"/>
      <c r="C282" s="23"/>
      <c r="D282" s="23"/>
      <c r="E282" s="23"/>
      <c r="F282" s="23"/>
      <c r="G282" s="23"/>
      <c r="H282" s="23"/>
      <c r="I282" s="23"/>
      <c r="J282" s="23"/>
      <c r="K282" s="23"/>
      <c r="L282" s="23"/>
      <c r="M282" s="23"/>
      <c r="N282" s="23"/>
      <c r="O282" s="23"/>
      <c r="P282" s="23"/>
      <c r="Q282" s="23"/>
      <c r="R282" s="23"/>
      <c r="S282" s="23"/>
      <c r="T282" s="23"/>
      <c r="U282" s="66"/>
      <c r="V282" s="66"/>
      <c r="W282" s="66"/>
      <c r="X282" s="66"/>
      <c r="Y282" s="66"/>
      <c r="Z282" s="66"/>
      <c r="AA282" s="66"/>
      <c r="AB282" s="66"/>
      <c r="AC282" s="66"/>
      <c r="AD282" s="66"/>
      <c r="AE282" s="66"/>
      <c r="AF282" s="66"/>
      <c r="AG282" s="66"/>
      <c r="AH282" s="77"/>
      <c r="AI282" s="77"/>
      <c r="AJ282" s="77"/>
      <c r="AK282" s="66"/>
      <c r="AL282" s="66"/>
      <c r="AM282" s="66"/>
      <c r="AN282" s="66"/>
      <c r="AO282" s="66"/>
      <c r="AP282" s="66"/>
      <c r="AQ282" s="66"/>
      <c r="AR282" s="66"/>
      <c r="AS282" s="66"/>
      <c r="AT282" s="66"/>
      <c r="AU282" s="66"/>
      <c r="AV282" s="66"/>
      <c r="AW282" s="66"/>
      <c r="AX282" s="66"/>
      <c r="AY282" s="66"/>
      <c r="AZ282" s="66"/>
      <c r="BA282" s="66">
        <v>120</v>
      </c>
      <c r="BB282" s="66"/>
    </row>
    <row r="283" spans="1:54" hidden="1">
      <c r="A283" s="23"/>
      <c r="B283" s="23"/>
      <c r="C283" s="23"/>
      <c r="D283" s="23"/>
      <c r="E283" s="23"/>
      <c r="F283" s="23"/>
      <c r="G283" s="23"/>
      <c r="H283" s="23"/>
      <c r="I283" s="23"/>
      <c r="J283" s="23"/>
      <c r="K283" s="23"/>
      <c r="L283" s="23"/>
      <c r="M283" s="23"/>
      <c r="N283" s="23"/>
      <c r="O283" s="23"/>
      <c r="P283" s="23"/>
      <c r="Q283" s="23"/>
      <c r="R283" s="23"/>
      <c r="S283" s="23"/>
      <c r="T283" s="23"/>
      <c r="U283" s="66"/>
      <c r="V283" s="66"/>
      <c r="W283" s="66"/>
      <c r="X283" s="66"/>
      <c r="Y283" s="66"/>
      <c r="Z283" s="66"/>
      <c r="AA283" s="66"/>
      <c r="AB283" s="66"/>
      <c r="AC283" s="66"/>
      <c r="AD283" s="66"/>
      <c r="AE283" s="66"/>
      <c r="AF283" s="66"/>
      <c r="AG283" s="66"/>
      <c r="AH283" s="77"/>
      <c r="AI283" s="77"/>
      <c r="AJ283" s="77"/>
      <c r="AK283" s="66"/>
      <c r="AL283" s="66"/>
      <c r="AM283" s="66"/>
      <c r="AN283" s="66"/>
      <c r="AO283" s="66"/>
      <c r="AP283" s="66"/>
      <c r="AQ283" s="66"/>
      <c r="AR283" s="66"/>
      <c r="AS283" s="66"/>
      <c r="AT283" s="66"/>
      <c r="AU283" s="66"/>
      <c r="AV283" s="66"/>
      <c r="AW283" s="66"/>
      <c r="AX283" s="66"/>
      <c r="AY283" s="66"/>
      <c r="AZ283" s="66"/>
      <c r="BA283" s="66">
        <v>121</v>
      </c>
      <c r="BB283" s="66"/>
    </row>
    <row r="284" spans="1:54" hidden="1">
      <c r="A284" s="23"/>
      <c r="B284" s="23"/>
      <c r="C284" s="23"/>
      <c r="D284" s="23"/>
      <c r="E284" s="23"/>
      <c r="F284" s="23"/>
      <c r="G284" s="23"/>
      <c r="H284" s="23"/>
      <c r="I284" s="23"/>
      <c r="J284" s="23"/>
      <c r="K284" s="23"/>
      <c r="L284" s="23"/>
      <c r="M284" s="23"/>
      <c r="N284" s="23"/>
      <c r="O284" s="23"/>
      <c r="P284" s="23"/>
      <c r="Q284" s="23"/>
      <c r="R284" s="23"/>
      <c r="S284" s="23"/>
      <c r="T284" s="23"/>
      <c r="U284" s="66"/>
      <c r="V284" s="66"/>
      <c r="W284" s="66"/>
      <c r="X284" s="66"/>
      <c r="Y284" s="66"/>
      <c r="Z284" s="66"/>
      <c r="AA284" s="66"/>
      <c r="AB284" s="66"/>
      <c r="AC284" s="66"/>
      <c r="AD284" s="66"/>
      <c r="AE284" s="66"/>
      <c r="AF284" s="66"/>
      <c r="AG284" s="66"/>
      <c r="AH284" s="77"/>
      <c r="AI284" s="77"/>
      <c r="AJ284" s="77"/>
      <c r="AK284" s="66"/>
      <c r="AL284" s="66"/>
      <c r="AM284" s="66"/>
      <c r="AN284" s="66"/>
      <c r="AO284" s="66"/>
      <c r="AP284" s="66"/>
      <c r="AQ284" s="66"/>
      <c r="AR284" s="66"/>
      <c r="AS284" s="66"/>
      <c r="AT284" s="66"/>
      <c r="AU284" s="66"/>
      <c r="AV284" s="66"/>
      <c r="AW284" s="66"/>
      <c r="AX284" s="66"/>
      <c r="AY284" s="66"/>
      <c r="AZ284" s="66"/>
      <c r="BA284" s="66">
        <v>122</v>
      </c>
      <c r="BB284" s="66"/>
    </row>
    <row r="285" spans="1:54" hidden="1">
      <c r="A285" s="23"/>
      <c r="B285" s="23"/>
      <c r="C285" s="23"/>
      <c r="D285" s="23"/>
      <c r="E285" s="23"/>
      <c r="F285" s="23"/>
      <c r="G285" s="23"/>
      <c r="H285" s="23"/>
      <c r="I285" s="23"/>
      <c r="J285" s="23"/>
      <c r="K285" s="23"/>
      <c r="L285" s="23"/>
      <c r="M285" s="23"/>
      <c r="N285" s="23"/>
      <c r="O285" s="23"/>
      <c r="P285" s="23"/>
      <c r="Q285" s="23"/>
      <c r="R285" s="23"/>
      <c r="S285" s="23"/>
      <c r="T285" s="23"/>
      <c r="U285" s="66"/>
      <c r="V285" s="66"/>
      <c r="W285" s="66"/>
      <c r="X285" s="66"/>
      <c r="Y285" s="66"/>
      <c r="Z285" s="66"/>
      <c r="AA285" s="66"/>
      <c r="AB285" s="66"/>
      <c r="AC285" s="66"/>
      <c r="AD285" s="66"/>
      <c r="AE285" s="66"/>
      <c r="AF285" s="66"/>
      <c r="AG285" s="66"/>
      <c r="AH285" s="77"/>
      <c r="AI285" s="77"/>
      <c r="AJ285" s="77"/>
      <c r="AK285" s="66"/>
      <c r="AL285" s="66"/>
      <c r="AM285" s="66"/>
      <c r="AN285" s="66"/>
      <c r="AO285" s="66"/>
      <c r="AP285" s="66"/>
      <c r="AQ285" s="66"/>
      <c r="AR285" s="66"/>
      <c r="AS285" s="66"/>
      <c r="AT285" s="66"/>
      <c r="AU285" s="66"/>
      <c r="AV285" s="66"/>
      <c r="AW285" s="66"/>
      <c r="AX285" s="66"/>
      <c r="AY285" s="66"/>
      <c r="AZ285" s="66"/>
      <c r="BA285" s="66">
        <v>123</v>
      </c>
      <c r="BB285" s="66"/>
    </row>
    <row r="286" spans="1:54" hidden="1">
      <c r="A286" s="23"/>
      <c r="B286" s="23"/>
      <c r="C286" s="23"/>
      <c r="D286" s="23"/>
      <c r="E286" s="23"/>
      <c r="F286" s="23"/>
      <c r="G286" s="23"/>
      <c r="H286" s="23"/>
      <c r="I286" s="23"/>
      <c r="J286" s="23"/>
      <c r="K286" s="23"/>
      <c r="L286" s="23"/>
      <c r="M286" s="23"/>
      <c r="N286" s="23"/>
      <c r="O286" s="23"/>
      <c r="P286" s="23"/>
      <c r="Q286" s="23"/>
      <c r="R286" s="23"/>
      <c r="S286" s="23"/>
      <c r="T286" s="23"/>
      <c r="U286" s="66"/>
      <c r="V286" s="66"/>
      <c r="W286" s="66"/>
      <c r="X286" s="66"/>
      <c r="Y286" s="66"/>
      <c r="Z286" s="66"/>
      <c r="AA286" s="66"/>
      <c r="AB286" s="66"/>
      <c r="AC286" s="66"/>
      <c r="AD286" s="66"/>
      <c r="AE286" s="66"/>
      <c r="AF286" s="66"/>
      <c r="AG286" s="66"/>
      <c r="AH286" s="77"/>
      <c r="AI286" s="77"/>
      <c r="AJ286" s="77"/>
      <c r="AK286" s="66"/>
      <c r="AL286" s="66"/>
      <c r="AM286" s="66"/>
      <c r="AN286" s="66"/>
      <c r="AO286" s="66"/>
      <c r="AP286" s="66"/>
      <c r="AQ286" s="66"/>
      <c r="AR286" s="66"/>
      <c r="AS286" s="66"/>
      <c r="AT286" s="66"/>
      <c r="AU286" s="66"/>
      <c r="AV286" s="66"/>
      <c r="AW286" s="66"/>
      <c r="AX286" s="66"/>
      <c r="AY286" s="66"/>
      <c r="AZ286" s="66"/>
      <c r="BA286" s="66">
        <v>124</v>
      </c>
      <c r="BB286" s="66"/>
    </row>
    <row r="287" spans="1:54" hidden="1">
      <c r="A287" s="23"/>
      <c r="B287" s="23"/>
      <c r="C287" s="23"/>
      <c r="D287" s="23"/>
      <c r="E287" s="23"/>
      <c r="F287" s="23"/>
      <c r="G287" s="23"/>
      <c r="H287" s="23"/>
      <c r="I287" s="23"/>
      <c r="J287" s="23"/>
      <c r="K287" s="23"/>
      <c r="L287" s="23"/>
      <c r="M287" s="23"/>
      <c r="N287" s="23"/>
      <c r="O287" s="23"/>
      <c r="P287" s="23"/>
      <c r="Q287" s="23"/>
      <c r="R287" s="23"/>
      <c r="S287" s="23"/>
      <c r="T287" s="23"/>
      <c r="U287" s="66"/>
      <c r="V287" s="66"/>
      <c r="W287" s="66"/>
      <c r="X287" s="66"/>
      <c r="Y287" s="66"/>
      <c r="Z287" s="66"/>
      <c r="AA287" s="66"/>
      <c r="AB287" s="66"/>
      <c r="AC287" s="66"/>
      <c r="AD287" s="66"/>
      <c r="AE287" s="66"/>
      <c r="AF287" s="66"/>
      <c r="AG287" s="66"/>
      <c r="AH287" s="77"/>
      <c r="AI287" s="77"/>
      <c r="AJ287" s="77"/>
      <c r="AK287" s="66"/>
      <c r="AL287" s="66"/>
      <c r="AM287" s="66"/>
      <c r="AN287" s="66"/>
      <c r="AO287" s="66"/>
      <c r="AP287" s="66"/>
      <c r="AQ287" s="66"/>
      <c r="AR287" s="66"/>
      <c r="AS287" s="66"/>
      <c r="AT287" s="66"/>
      <c r="AU287" s="66"/>
      <c r="AV287" s="66"/>
      <c r="AW287" s="66"/>
      <c r="AX287" s="66"/>
      <c r="AY287" s="66"/>
      <c r="AZ287" s="66"/>
      <c r="BA287" s="66">
        <v>125</v>
      </c>
      <c r="BB287" s="66"/>
    </row>
    <row r="288" spans="1:54" hidden="1">
      <c r="A288" s="23"/>
      <c r="B288" s="23"/>
      <c r="C288" s="23"/>
      <c r="D288" s="23"/>
      <c r="E288" s="23"/>
      <c r="F288" s="23"/>
      <c r="G288" s="23"/>
      <c r="H288" s="23"/>
      <c r="I288" s="23"/>
      <c r="J288" s="23"/>
      <c r="K288" s="23"/>
      <c r="L288" s="23"/>
      <c r="M288" s="23"/>
      <c r="N288" s="23"/>
      <c r="O288" s="23"/>
      <c r="P288" s="23"/>
      <c r="Q288" s="23"/>
      <c r="R288" s="23"/>
      <c r="S288" s="23"/>
      <c r="T288" s="23"/>
      <c r="U288" s="66"/>
      <c r="V288" s="66"/>
      <c r="W288" s="66"/>
      <c r="X288" s="66"/>
      <c r="Y288" s="66"/>
      <c r="Z288" s="66"/>
      <c r="AA288" s="66"/>
      <c r="AB288" s="66"/>
      <c r="AC288" s="66"/>
      <c r="AD288" s="66"/>
      <c r="AE288" s="66"/>
      <c r="AF288" s="66"/>
      <c r="AG288" s="66"/>
      <c r="AH288" s="77"/>
      <c r="AI288" s="77"/>
      <c r="AJ288" s="77"/>
      <c r="AK288" s="66"/>
      <c r="AL288" s="66"/>
      <c r="AM288" s="66"/>
      <c r="AN288" s="66"/>
      <c r="AO288" s="66"/>
      <c r="AP288" s="66"/>
      <c r="AQ288" s="66"/>
      <c r="AR288" s="66"/>
      <c r="AS288" s="66"/>
      <c r="AT288" s="66"/>
      <c r="AU288" s="66"/>
      <c r="AV288" s="66"/>
      <c r="AW288" s="66"/>
      <c r="AX288" s="66"/>
      <c r="AY288" s="66"/>
      <c r="AZ288" s="66"/>
      <c r="BA288" s="66">
        <v>126</v>
      </c>
      <c r="BB288" s="66"/>
    </row>
    <row r="289" spans="1:54" hidden="1">
      <c r="A289" s="23"/>
      <c r="B289" s="23"/>
      <c r="C289" s="23"/>
      <c r="D289" s="23"/>
      <c r="E289" s="23"/>
      <c r="F289" s="23"/>
      <c r="G289" s="23"/>
      <c r="H289" s="23"/>
      <c r="I289" s="23"/>
      <c r="J289" s="23"/>
      <c r="K289" s="23"/>
      <c r="L289" s="23"/>
      <c r="M289" s="23"/>
      <c r="N289" s="23"/>
      <c r="O289" s="23"/>
      <c r="P289" s="23"/>
      <c r="Q289" s="23"/>
      <c r="R289" s="23"/>
      <c r="S289" s="23"/>
      <c r="T289" s="23"/>
      <c r="U289" s="66"/>
      <c r="V289" s="66"/>
      <c r="W289" s="66"/>
      <c r="X289" s="66"/>
      <c r="Y289" s="66"/>
      <c r="Z289" s="66"/>
      <c r="AA289" s="66"/>
      <c r="AB289" s="66"/>
      <c r="AC289" s="66"/>
      <c r="AD289" s="66"/>
      <c r="AE289" s="66"/>
      <c r="AF289" s="66"/>
      <c r="AG289" s="66"/>
      <c r="AH289" s="77"/>
      <c r="AI289" s="77"/>
      <c r="AJ289" s="77"/>
      <c r="AK289" s="66"/>
      <c r="AL289" s="66"/>
      <c r="AM289" s="66"/>
      <c r="AN289" s="66"/>
      <c r="AO289" s="66"/>
      <c r="AP289" s="66"/>
      <c r="AQ289" s="66"/>
      <c r="AR289" s="66"/>
      <c r="AS289" s="66"/>
      <c r="AT289" s="66"/>
      <c r="AU289" s="66"/>
      <c r="AV289" s="66"/>
      <c r="AW289" s="66"/>
      <c r="AX289" s="66"/>
      <c r="AY289" s="66"/>
      <c r="AZ289" s="66"/>
      <c r="BA289" s="66">
        <v>127</v>
      </c>
      <c r="BB289" s="66"/>
    </row>
    <row r="290" spans="1:54" hidden="1">
      <c r="A290" s="23"/>
      <c r="B290" s="23"/>
      <c r="C290" s="23"/>
      <c r="D290" s="23"/>
      <c r="E290" s="23"/>
      <c r="F290" s="23"/>
      <c r="G290" s="23"/>
      <c r="H290" s="23"/>
      <c r="I290" s="23"/>
      <c r="J290" s="23"/>
      <c r="K290" s="23"/>
      <c r="L290" s="23"/>
      <c r="M290" s="23"/>
      <c r="N290" s="23"/>
      <c r="O290" s="23"/>
      <c r="P290" s="23"/>
      <c r="Q290" s="23"/>
      <c r="R290" s="23"/>
      <c r="S290" s="23"/>
      <c r="T290" s="23"/>
      <c r="U290" s="66"/>
      <c r="V290" s="66"/>
      <c r="W290" s="66"/>
      <c r="X290" s="66"/>
      <c r="Y290" s="66"/>
      <c r="Z290" s="66"/>
      <c r="AA290" s="66"/>
      <c r="AB290" s="66"/>
      <c r="AC290" s="66"/>
      <c r="AD290" s="66"/>
      <c r="AE290" s="66"/>
      <c r="AF290" s="66"/>
      <c r="AG290" s="66"/>
      <c r="AH290" s="77"/>
      <c r="AI290" s="77"/>
      <c r="AJ290" s="77"/>
      <c r="AK290" s="66"/>
      <c r="AL290" s="66"/>
      <c r="AM290" s="66"/>
      <c r="AN290" s="66"/>
      <c r="AO290" s="66"/>
      <c r="AP290" s="66"/>
      <c r="AQ290" s="66"/>
      <c r="AR290" s="66"/>
      <c r="AS290" s="66"/>
      <c r="AT290" s="66"/>
      <c r="AU290" s="66"/>
      <c r="AV290" s="66"/>
      <c r="AW290" s="66"/>
      <c r="AX290" s="66"/>
      <c r="AY290" s="66"/>
      <c r="AZ290" s="66"/>
      <c r="BA290" s="66">
        <v>128</v>
      </c>
      <c r="BB290" s="66"/>
    </row>
    <row r="291" spans="1:54" hidden="1">
      <c r="A291" s="23"/>
      <c r="B291" s="23"/>
      <c r="C291" s="23"/>
      <c r="D291" s="23"/>
      <c r="E291" s="23"/>
      <c r="F291" s="23"/>
      <c r="G291" s="23"/>
      <c r="H291" s="23"/>
      <c r="I291" s="23"/>
      <c r="J291" s="23"/>
      <c r="K291" s="23"/>
      <c r="L291" s="23"/>
      <c r="M291" s="23"/>
      <c r="N291" s="23"/>
      <c r="O291" s="23"/>
      <c r="P291" s="23"/>
      <c r="Q291" s="23"/>
      <c r="R291" s="23"/>
      <c r="S291" s="23"/>
      <c r="T291" s="23"/>
      <c r="U291" s="66"/>
      <c r="V291" s="66"/>
      <c r="W291" s="66"/>
      <c r="X291" s="66"/>
      <c r="Y291" s="66"/>
      <c r="Z291" s="66"/>
      <c r="AA291" s="66"/>
      <c r="AB291" s="66"/>
      <c r="AC291" s="66"/>
      <c r="AD291" s="66"/>
      <c r="AE291" s="66"/>
      <c r="AF291" s="66"/>
      <c r="AG291" s="66"/>
      <c r="AH291" s="77"/>
      <c r="AI291" s="77"/>
      <c r="AJ291" s="77"/>
      <c r="AK291" s="66"/>
      <c r="AL291" s="66"/>
      <c r="AM291" s="66"/>
      <c r="AN291" s="66"/>
      <c r="AO291" s="66"/>
      <c r="AP291" s="66"/>
      <c r="AQ291" s="66"/>
      <c r="AR291" s="66"/>
      <c r="AS291" s="66"/>
      <c r="AT291" s="66"/>
      <c r="AU291" s="66"/>
      <c r="AV291" s="66"/>
      <c r="AW291" s="66"/>
      <c r="AX291" s="66"/>
      <c r="AY291" s="66"/>
      <c r="AZ291" s="66"/>
      <c r="BA291" s="66">
        <v>129</v>
      </c>
      <c r="BB291" s="66"/>
    </row>
    <row r="292" spans="1:54" hidden="1">
      <c r="A292" s="23"/>
      <c r="B292" s="23"/>
      <c r="C292" s="23"/>
      <c r="D292" s="23"/>
      <c r="E292" s="23"/>
      <c r="F292" s="23"/>
      <c r="G292" s="23"/>
      <c r="H292" s="23"/>
      <c r="I292" s="23"/>
      <c r="J292" s="23"/>
      <c r="K292" s="23"/>
      <c r="L292" s="23"/>
      <c r="M292" s="23"/>
      <c r="N292" s="23"/>
      <c r="O292" s="23"/>
      <c r="P292" s="23"/>
      <c r="Q292" s="23"/>
      <c r="R292" s="23"/>
      <c r="S292" s="23"/>
      <c r="T292" s="23"/>
      <c r="U292" s="66"/>
      <c r="V292" s="66"/>
      <c r="W292" s="66"/>
      <c r="X292" s="66"/>
      <c r="Y292" s="66"/>
      <c r="Z292" s="66"/>
      <c r="AA292" s="66"/>
      <c r="AB292" s="66"/>
      <c r="AC292" s="66"/>
      <c r="AD292" s="66"/>
      <c r="AE292" s="66"/>
      <c r="AF292" s="66"/>
      <c r="AG292" s="66"/>
      <c r="AH292" s="77"/>
      <c r="AI292" s="77"/>
      <c r="AJ292" s="77"/>
      <c r="AK292" s="66"/>
      <c r="AL292" s="66"/>
      <c r="AM292" s="66"/>
      <c r="AN292" s="66"/>
      <c r="AO292" s="66"/>
      <c r="AP292" s="66"/>
      <c r="AQ292" s="66"/>
      <c r="AR292" s="66"/>
      <c r="AS292" s="66"/>
      <c r="AT292" s="66"/>
      <c r="AU292" s="66"/>
      <c r="AV292" s="66"/>
      <c r="AW292" s="66"/>
      <c r="AX292" s="66"/>
      <c r="AY292" s="66"/>
      <c r="AZ292" s="66"/>
      <c r="BA292" s="66">
        <v>130</v>
      </c>
      <c r="BB292" s="66"/>
    </row>
    <row r="293" spans="1:54" hidden="1">
      <c r="A293" s="23"/>
      <c r="B293" s="23"/>
      <c r="C293" s="23"/>
      <c r="D293" s="23"/>
      <c r="E293" s="23"/>
      <c r="F293" s="23"/>
      <c r="G293" s="23"/>
      <c r="H293" s="23"/>
      <c r="I293" s="23"/>
      <c r="J293" s="23"/>
      <c r="K293" s="23"/>
      <c r="L293" s="23"/>
      <c r="M293" s="23"/>
      <c r="N293" s="23"/>
      <c r="O293" s="23"/>
      <c r="P293" s="23"/>
      <c r="Q293" s="23"/>
      <c r="R293" s="23"/>
      <c r="S293" s="23"/>
      <c r="T293" s="23"/>
      <c r="U293" s="66"/>
      <c r="V293" s="66"/>
      <c r="W293" s="66"/>
      <c r="X293" s="66"/>
      <c r="Y293" s="66"/>
      <c r="Z293" s="66"/>
      <c r="AA293" s="66"/>
      <c r="AB293" s="66"/>
      <c r="AC293" s="66"/>
      <c r="AD293" s="66"/>
      <c r="AE293" s="66"/>
      <c r="AF293" s="66"/>
      <c r="AG293" s="66"/>
      <c r="AH293" s="77"/>
      <c r="AI293" s="77"/>
      <c r="AJ293" s="77"/>
      <c r="AK293" s="66"/>
      <c r="AL293" s="66"/>
      <c r="AM293" s="66"/>
      <c r="AN293" s="66"/>
      <c r="AO293" s="66"/>
      <c r="AP293" s="66"/>
      <c r="AQ293" s="66"/>
      <c r="AR293" s="66"/>
      <c r="AS293" s="66"/>
      <c r="AT293" s="66"/>
      <c r="AU293" s="66"/>
      <c r="AV293" s="66"/>
      <c r="AW293" s="66"/>
      <c r="AX293" s="66"/>
      <c r="AY293" s="66"/>
      <c r="AZ293" s="66"/>
      <c r="BA293" s="66">
        <v>131</v>
      </c>
      <c r="BB293" s="66"/>
    </row>
    <row r="294" spans="1:54" hidden="1">
      <c r="A294" s="23"/>
      <c r="B294" s="23"/>
      <c r="C294" s="23"/>
      <c r="D294" s="23"/>
      <c r="E294" s="23"/>
      <c r="F294" s="23"/>
      <c r="G294" s="23"/>
      <c r="H294" s="23"/>
      <c r="I294" s="23"/>
      <c r="J294" s="23"/>
      <c r="K294" s="23"/>
      <c r="L294" s="23"/>
      <c r="M294" s="23"/>
      <c r="N294" s="23"/>
      <c r="O294" s="23"/>
      <c r="P294" s="23"/>
      <c r="Q294" s="23"/>
      <c r="R294" s="23"/>
      <c r="S294" s="23"/>
      <c r="T294" s="23"/>
      <c r="U294" s="66"/>
      <c r="V294" s="66"/>
      <c r="W294" s="66"/>
      <c r="X294" s="66"/>
      <c r="Y294" s="66"/>
      <c r="Z294" s="66"/>
      <c r="AA294" s="66"/>
      <c r="AB294" s="66"/>
      <c r="AC294" s="66"/>
      <c r="AD294" s="66"/>
      <c r="AE294" s="66"/>
      <c r="AF294" s="66"/>
      <c r="AG294" s="66"/>
      <c r="AH294" s="77"/>
      <c r="AI294" s="77"/>
      <c r="AJ294" s="77"/>
      <c r="AK294" s="66"/>
      <c r="AL294" s="66"/>
      <c r="AM294" s="66"/>
      <c r="AN294" s="66"/>
      <c r="AO294" s="66"/>
      <c r="AP294" s="66"/>
      <c r="AQ294" s="66"/>
      <c r="AR294" s="66"/>
      <c r="AS294" s="66"/>
      <c r="AT294" s="66"/>
      <c r="AU294" s="66"/>
      <c r="AV294" s="66"/>
      <c r="AW294" s="66"/>
      <c r="AX294" s="66"/>
      <c r="AY294" s="66"/>
      <c r="AZ294" s="66"/>
      <c r="BA294" s="66">
        <v>132</v>
      </c>
      <c r="BB294" s="66"/>
    </row>
    <row r="295" spans="1:54" hidden="1">
      <c r="A295" s="23"/>
      <c r="B295" s="23"/>
      <c r="C295" s="23"/>
      <c r="D295" s="23"/>
      <c r="E295" s="23"/>
      <c r="F295" s="23"/>
      <c r="G295" s="23"/>
      <c r="H295" s="23"/>
      <c r="I295" s="23"/>
      <c r="J295" s="23"/>
      <c r="K295" s="23"/>
      <c r="L295" s="23"/>
      <c r="M295" s="23"/>
      <c r="N295" s="23"/>
      <c r="O295" s="23"/>
      <c r="P295" s="23"/>
      <c r="Q295" s="23"/>
      <c r="R295" s="23"/>
      <c r="S295" s="23"/>
      <c r="T295" s="23"/>
      <c r="U295" s="66"/>
      <c r="V295" s="66"/>
      <c r="W295" s="66"/>
      <c r="X295" s="66"/>
      <c r="Y295" s="66"/>
      <c r="Z295" s="66"/>
      <c r="AA295" s="66"/>
      <c r="AB295" s="66"/>
      <c r="AC295" s="66"/>
      <c r="AD295" s="66"/>
      <c r="AE295" s="66"/>
      <c r="AF295" s="66"/>
      <c r="AG295" s="66"/>
      <c r="AH295" s="77"/>
      <c r="AI295" s="77"/>
      <c r="AJ295" s="77"/>
      <c r="AK295" s="66"/>
      <c r="AL295" s="66"/>
      <c r="AM295" s="66"/>
      <c r="AN295" s="66"/>
      <c r="AO295" s="66"/>
      <c r="AP295" s="66"/>
      <c r="AQ295" s="66"/>
      <c r="AR295" s="66"/>
      <c r="AS295" s="66"/>
      <c r="AT295" s="66"/>
      <c r="AU295" s="66"/>
      <c r="AV295" s="66"/>
      <c r="AW295" s="66"/>
      <c r="AX295" s="66"/>
      <c r="AY295" s="66"/>
      <c r="AZ295" s="66"/>
      <c r="BA295" s="66">
        <v>133</v>
      </c>
      <c r="BB295" s="66"/>
    </row>
    <row r="296" spans="1:54" hidden="1">
      <c r="A296" s="23"/>
      <c r="B296" s="23"/>
      <c r="C296" s="23"/>
      <c r="D296" s="23"/>
      <c r="E296" s="23"/>
      <c r="F296" s="23"/>
      <c r="G296" s="23"/>
      <c r="H296" s="23"/>
      <c r="I296" s="23"/>
      <c r="J296" s="23"/>
      <c r="K296" s="23"/>
      <c r="L296" s="23"/>
      <c r="M296" s="23"/>
      <c r="N296" s="23"/>
      <c r="O296" s="23"/>
      <c r="P296" s="23"/>
      <c r="Q296" s="23"/>
      <c r="R296" s="23"/>
      <c r="S296" s="23"/>
      <c r="T296" s="23"/>
      <c r="U296" s="66"/>
      <c r="V296" s="66"/>
      <c r="W296" s="66"/>
      <c r="X296" s="66"/>
      <c r="Y296" s="66"/>
      <c r="Z296" s="66"/>
      <c r="AA296" s="66"/>
      <c r="AB296" s="66"/>
      <c r="AC296" s="66"/>
      <c r="AD296" s="66"/>
      <c r="AE296" s="66"/>
      <c r="AF296" s="66"/>
      <c r="AG296" s="66"/>
      <c r="AH296" s="77"/>
      <c r="AI296" s="77"/>
      <c r="AJ296" s="77"/>
      <c r="AK296" s="66"/>
      <c r="AL296" s="66"/>
      <c r="AM296" s="66"/>
      <c r="AN296" s="66"/>
      <c r="AO296" s="66"/>
      <c r="AP296" s="66"/>
      <c r="AQ296" s="66"/>
      <c r="AR296" s="66"/>
      <c r="AS296" s="66"/>
      <c r="AT296" s="66"/>
      <c r="AU296" s="66"/>
      <c r="AV296" s="66"/>
      <c r="AW296" s="66"/>
      <c r="AX296" s="66"/>
      <c r="AY296" s="66"/>
      <c r="AZ296" s="66"/>
      <c r="BA296" s="66">
        <v>134</v>
      </c>
      <c r="BB296" s="66"/>
    </row>
    <row r="297" spans="1:54" hidden="1">
      <c r="A297" s="23"/>
      <c r="B297" s="23"/>
      <c r="C297" s="23"/>
      <c r="D297" s="23"/>
      <c r="E297" s="23"/>
      <c r="F297" s="23"/>
      <c r="G297" s="23"/>
      <c r="H297" s="23"/>
      <c r="I297" s="23"/>
      <c r="J297" s="23"/>
      <c r="K297" s="23"/>
      <c r="L297" s="23"/>
      <c r="M297" s="23"/>
      <c r="N297" s="23"/>
      <c r="O297" s="23"/>
      <c r="P297" s="23"/>
      <c r="Q297" s="23"/>
      <c r="R297" s="23"/>
      <c r="S297" s="23"/>
      <c r="T297" s="23"/>
      <c r="U297" s="66"/>
      <c r="V297" s="66"/>
      <c r="W297" s="66"/>
      <c r="X297" s="66"/>
      <c r="Y297" s="66"/>
      <c r="Z297" s="66"/>
      <c r="AA297" s="66"/>
      <c r="AB297" s="66"/>
      <c r="AC297" s="66"/>
      <c r="AD297" s="66"/>
      <c r="AE297" s="66"/>
      <c r="AF297" s="66"/>
      <c r="AG297" s="66"/>
      <c r="AH297" s="77"/>
      <c r="AI297" s="77"/>
      <c r="AJ297" s="77"/>
      <c r="AK297" s="66"/>
      <c r="AL297" s="66"/>
      <c r="AM297" s="66"/>
      <c r="AN297" s="66"/>
      <c r="AO297" s="66"/>
      <c r="AP297" s="66"/>
      <c r="AQ297" s="66"/>
      <c r="AR297" s="66"/>
      <c r="AS297" s="66"/>
      <c r="AT297" s="66"/>
      <c r="AU297" s="66"/>
      <c r="AV297" s="66"/>
      <c r="AW297" s="66"/>
      <c r="AX297" s="66"/>
      <c r="AY297" s="66"/>
      <c r="AZ297" s="66"/>
      <c r="BA297" s="66">
        <v>135</v>
      </c>
      <c r="BB297" s="66"/>
    </row>
    <row r="298" spans="1:54" hidden="1">
      <c r="A298" s="23"/>
      <c r="B298" s="23"/>
      <c r="C298" s="23"/>
      <c r="D298" s="23"/>
      <c r="E298" s="23"/>
      <c r="F298" s="23"/>
      <c r="G298" s="23"/>
      <c r="H298" s="23"/>
      <c r="I298" s="23"/>
      <c r="J298" s="23"/>
      <c r="K298" s="23"/>
      <c r="L298" s="23"/>
      <c r="M298" s="23"/>
      <c r="N298" s="23"/>
      <c r="O298" s="23"/>
      <c r="P298" s="23"/>
      <c r="Q298" s="23"/>
      <c r="R298" s="23"/>
      <c r="S298" s="23"/>
      <c r="T298" s="23"/>
      <c r="U298" s="28"/>
      <c r="V298" s="28"/>
      <c r="W298" s="28"/>
      <c r="X298" s="28"/>
      <c r="Y298" s="28"/>
      <c r="Z298" s="28"/>
      <c r="AA298" s="28"/>
      <c r="AB298" s="28"/>
      <c r="AC298" s="28"/>
      <c r="AD298" s="28"/>
      <c r="AE298" s="28"/>
      <c r="AF298" s="28"/>
      <c r="AG298" s="28"/>
      <c r="AH298" s="77"/>
      <c r="AI298" s="77"/>
      <c r="AJ298" s="77"/>
      <c r="AK298" s="28"/>
      <c r="AL298" s="28"/>
      <c r="AM298" s="28"/>
      <c r="AN298" s="28"/>
      <c r="AO298" s="28"/>
      <c r="AP298" s="28"/>
      <c r="AQ298" s="28"/>
      <c r="AR298" s="28"/>
      <c r="AS298" s="28"/>
      <c r="AT298" s="28"/>
      <c r="AU298" s="28"/>
      <c r="AV298" s="28"/>
      <c r="AW298" s="28"/>
      <c r="AX298" s="28"/>
      <c r="AY298" s="28"/>
      <c r="AZ298" s="28"/>
      <c r="BA298" s="66">
        <v>136</v>
      </c>
      <c r="BB298" s="66"/>
    </row>
    <row r="299" spans="1:54" hidden="1">
      <c r="A299" s="23"/>
      <c r="B299" s="23"/>
      <c r="C299" s="23"/>
      <c r="D299" s="23"/>
      <c r="E299" s="23"/>
      <c r="F299" s="23"/>
      <c r="G299" s="23"/>
      <c r="H299" s="23"/>
      <c r="I299" s="23"/>
      <c r="J299" s="23"/>
      <c r="K299" s="23"/>
      <c r="L299" s="23"/>
      <c r="M299" s="23"/>
      <c r="N299" s="23"/>
      <c r="O299" s="23"/>
      <c r="P299" s="23"/>
      <c r="Q299" s="23"/>
      <c r="R299" s="23"/>
      <c r="S299" s="23"/>
      <c r="T299" s="23"/>
      <c r="U299" s="66"/>
      <c r="V299" s="66"/>
      <c r="W299" s="66"/>
      <c r="X299" s="66"/>
      <c r="Y299" s="66"/>
      <c r="Z299" s="66"/>
      <c r="AA299" s="66"/>
      <c r="AB299" s="66"/>
      <c r="AC299" s="66"/>
      <c r="AD299" s="66"/>
      <c r="AE299" s="66"/>
      <c r="AF299" s="66"/>
      <c r="AG299" s="66"/>
      <c r="AH299" s="77"/>
      <c r="AI299" s="77"/>
      <c r="AJ299" s="77"/>
      <c r="AK299" s="66"/>
      <c r="AL299" s="66"/>
      <c r="AM299" s="66"/>
      <c r="AN299" s="66"/>
      <c r="AO299" s="66"/>
      <c r="AP299" s="66"/>
      <c r="AQ299" s="66"/>
      <c r="AR299" s="66"/>
      <c r="AS299" s="66"/>
      <c r="AT299" s="66"/>
      <c r="AU299" s="66"/>
      <c r="AV299" s="66"/>
      <c r="AW299" s="66"/>
      <c r="AX299" s="66"/>
      <c r="AY299" s="66"/>
      <c r="AZ299" s="66"/>
      <c r="BA299" s="66">
        <v>137</v>
      </c>
      <c r="BB299" s="28"/>
    </row>
    <row r="300" spans="1:54" hidden="1">
      <c r="A300" s="23"/>
      <c r="B300" s="23"/>
      <c r="C300" s="23"/>
      <c r="D300" s="23"/>
      <c r="E300" s="23"/>
      <c r="F300" s="23"/>
      <c r="G300" s="23"/>
      <c r="H300" s="23"/>
      <c r="I300" s="23"/>
      <c r="J300" s="23"/>
      <c r="K300" s="23"/>
      <c r="L300" s="23"/>
      <c r="M300" s="23"/>
      <c r="N300" s="23"/>
      <c r="O300" s="23"/>
      <c r="P300" s="23"/>
      <c r="Q300" s="23"/>
      <c r="R300" s="23"/>
      <c r="S300" s="23"/>
      <c r="T300" s="23"/>
      <c r="U300" s="28"/>
      <c r="V300" s="28"/>
      <c r="W300" s="28"/>
      <c r="X300" s="28"/>
      <c r="Y300" s="28"/>
      <c r="Z300" s="28"/>
      <c r="AA300" s="28"/>
      <c r="AB300" s="28"/>
      <c r="AC300" s="28"/>
      <c r="AD300" s="28"/>
      <c r="AE300" s="28"/>
      <c r="AF300" s="28"/>
      <c r="AG300" s="28"/>
      <c r="AH300" s="77"/>
      <c r="AI300" s="77"/>
      <c r="AJ300" s="77"/>
      <c r="AK300" s="28"/>
      <c r="AL300" s="28"/>
      <c r="AM300" s="28"/>
      <c r="AN300" s="28"/>
      <c r="AO300" s="28"/>
      <c r="AP300" s="28"/>
      <c r="AQ300" s="28"/>
      <c r="AR300" s="28"/>
      <c r="AS300" s="28"/>
      <c r="AT300" s="28"/>
      <c r="AU300" s="28"/>
      <c r="AV300" s="28"/>
      <c r="AW300" s="28"/>
      <c r="AX300" s="28"/>
      <c r="AY300" s="28"/>
      <c r="AZ300" s="28"/>
      <c r="BA300" s="66">
        <v>138</v>
      </c>
      <c r="BB300" s="66"/>
    </row>
    <row r="301" spans="1:54" hidden="1">
      <c r="A301" s="23"/>
      <c r="B301" s="23"/>
      <c r="C301" s="23"/>
      <c r="D301" s="23"/>
      <c r="E301" s="23"/>
      <c r="F301" s="23"/>
      <c r="G301" s="23"/>
      <c r="H301" s="23"/>
      <c r="I301" s="23"/>
      <c r="J301" s="23"/>
      <c r="K301" s="23"/>
      <c r="L301" s="23"/>
      <c r="M301" s="23"/>
      <c r="N301" s="23"/>
      <c r="O301" s="23"/>
      <c r="P301" s="23"/>
      <c r="Q301" s="23"/>
      <c r="R301" s="23"/>
      <c r="S301" s="23"/>
      <c r="T301" s="23"/>
      <c r="U301" s="66"/>
      <c r="V301" s="66"/>
      <c r="W301" s="66"/>
      <c r="X301" s="66"/>
      <c r="Y301" s="66"/>
      <c r="Z301" s="66"/>
      <c r="AA301" s="66"/>
      <c r="AB301" s="66"/>
      <c r="AC301" s="66"/>
      <c r="AD301" s="66"/>
      <c r="AE301" s="66"/>
      <c r="AF301" s="66"/>
      <c r="AG301" s="66"/>
      <c r="AH301" s="77"/>
      <c r="AI301" s="77"/>
      <c r="AJ301" s="77"/>
      <c r="AK301" s="66"/>
      <c r="AL301" s="66"/>
      <c r="AM301" s="66"/>
      <c r="AN301" s="66"/>
      <c r="AO301" s="66"/>
      <c r="AP301" s="66"/>
      <c r="AQ301" s="66"/>
      <c r="AR301" s="66"/>
      <c r="AS301" s="66"/>
      <c r="AT301" s="66"/>
      <c r="AU301" s="66"/>
      <c r="AV301" s="66"/>
      <c r="AW301" s="66"/>
      <c r="AX301" s="66"/>
      <c r="AY301" s="66"/>
      <c r="AZ301" s="66"/>
      <c r="BA301" s="66">
        <v>139</v>
      </c>
      <c r="BB301" s="28"/>
    </row>
    <row r="302" spans="1:54" hidden="1">
      <c r="A302" s="23"/>
      <c r="B302" s="23"/>
      <c r="C302" s="23"/>
      <c r="D302" s="23"/>
      <c r="E302" s="23"/>
      <c r="F302" s="23"/>
      <c r="G302" s="23"/>
      <c r="H302" s="23"/>
      <c r="I302" s="23"/>
      <c r="J302" s="23"/>
      <c r="K302" s="23"/>
      <c r="L302" s="23"/>
      <c r="M302" s="23"/>
      <c r="N302" s="23"/>
      <c r="O302" s="23"/>
      <c r="P302" s="23"/>
      <c r="Q302" s="23"/>
      <c r="R302" s="23"/>
      <c r="S302" s="23"/>
      <c r="T302" s="23"/>
      <c r="U302" s="66"/>
      <c r="V302" s="66"/>
      <c r="W302" s="66"/>
      <c r="X302" s="66"/>
      <c r="Y302" s="66"/>
      <c r="Z302" s="66"/>
      <c r="AA302" s="66"/>
      <c r="AB302" s="66"/>
      <c r="AC302" s="66"/>
      <c r="AD302" s="66"/>
      <c r="AE302" s="66"/>
      <c r="AF302" s="66"/>
      <c r="AG302" s="66"/>
      <c r="AH302" s="77"/>
      <c r="AI302" s="77"/>
      <c r="AJ302" s="77"/>
      <c r="AK302" s="66"/>
      <c r="AL302" s="66"/>
      <c r="AM302" s="66"/>
      <c r="AN302" s="66"/>
      <c r="AO302" s="66"/>
      <c r="AP302" s="66"/>
      <c r="AQ302" s="66"/>
      <c r="AR302" s="66"/>
      <c r="AS302" s="66"/>
      <c r="AT302" s="66"/>
      <c r="AU302" s="66"/>
      <c r="AV302" s="66"/>
      <c r="AW302" s="66"/>
      <c r="AX302" s="66"/>
      <c r="AY302" s="66"/>
      <c r="AZ302" s="66"/>
      <c r="BA302" s="66">
        <v>140</v>
      </c>
      <c r="BB302" s="66"/>
    </row>
    <row r="303" spans="1:54" hidden="1">
      <c r="A303" s="23"/>
      <c r="B303" s="23"/>
      <c r="C303" s="23"/>
      <c r="D303" s="23"/>
      <c r="E303" s="23"/>
      <c r="F303" s="23"/>
      <c r="G303" s="23"/>
      <c r="H303" s="23"/>
      <c r="I303" s="23"/>
      <c r="J303" s="23"/>
      <c r="K303" s="23"/>
      <c r="L303" s="23"/>
      <c r="M303" s="23"/>
      <c r="N303" s="23"/>
      <c r="O303" s="23"/>
      <c r="P303" s="23"/>
      <c r="Q303" s="23"/>
      <c r="R303" s="23"/>
      <c r="S303" s="23"/>
      <c r="T303" s="23"/>
      <c r="U303" s="66"/>
      <c r="V303" s="66"/>
      <c r="W303" s="66"/>
      <c r="X303" s="66"/>
      <c r="Y303" s="66"/>
      <c r="Z303" s="66"/>
      <c r="AA303" s="66"/>
      <c r="AB303" s="66"/>
      <c r="AC303" s="66"/>
      <c r="AD303" s="66"/>
      <c r="AE303" s="66"/>
      <c r="AF303" s="66"/>
      <c r="AG303" s="66"/>
      <c r="AH303" s="77"/>
      <c r="AI303" s="77"/>
      <c r="AJ303" s="77"/>
      <c r="AK303" s="66"/>
      <c r="AL303" s="66"/>
      <c r="AM303" s="66"/>
      <c r="AN303" s="66"/>
      <c r="AO303" s="66"/>
      <c r="AP303" s="66"/>
      <c r="AQ303" s="66"/>
      <c r="AR303" s="66"/>
      <c r="AS303" s="66"/>
      <c r="AT303" s="66"/>
      <c r="AU303" s="66"/>
      <c r="AV303" s="66"/>
      <c r="AW303" s="66"/>
      <c r="AX303" s="66"/>
      <c r="AY303" s="66"/>
      <c r="AZ303" s="66"/>
      <c r="BA303" s="66">
        <v>141</v>
      </c>
      <c r="BB303" s="66"/>
    </row>
    <row r="304" spans="1:54" hidden="1">
      <c r="A304" s="23"/>
      <c r="B304" s="23"/>
      <c r="C304" s="23"/>
      <c r="D304" s="23"/>
      <c r="E304" s="23"/>
      <c r="F304" s="23"/>
      <c r="G304" s="23"/>
      <c r="H304" s="23"/>
      <c r="I304" s="23"/>
      <c r="J304" s="23"/>
      <c r="K304" s="23"/>
      <c r="L304" s="23"/>
      <c r="M304" s="23"/>
      <c r="N304" s="23"/>
      <c r="O304" s="23"/>
      <c r="P304" s="23"/>
      <c r="Q304" s="23"/>
      <c r="R304" s="23"/>
      <c r="S304" s="23"/>
      <c r="T304" s="23"/>
      <c r="U304" s="66"/>
      <c r="V304" s="66"/>
      <c r="W304" s="66"/>
      <c r="X304" s="66"/>
      <c r="Y304" s="66"/>
      <c r="Z304" s="66"/>
      <c r="AA304" s="66"/>
      <c r="AB304" s="66"/>
      <c r="AC304" s="66"/>
      <c r="AD304" s="66"/>
      <c r="AE304" s="66"/>
      <c r="AF304" s="66"/>
      <c r="AG304" s="66"/>
      <c r="AH304" s="77"/>
      <c r="AI304" s="77"/>
      <c r="AJ304" s="77"/>
      <c r="AK304" s="66"/>
      <c r="AL304" s="66"/>
      <c r="AM304" s="66"/>
      <c r="AN304" s="66"/>
      <c r="AO304" s="66"/>
      <c r="AP304" s="66"/>
      <c r="AQ304" s="66"/>
      <c r="AR304" s="66"/>
      <c r="AS304" s="66"/>
      <c r="AT304" s="66"/>
      <c r="AU304" s="66"/>
      <c r="AV304" s="66"/>
      <c r="AW304" s="66"/>
      <c r="AX304" s="66"/>
      <c r="AY304" s="66"/>
      <c r="AZ304" s="66"/>
      <c r="BA304" s="66">
        <v>142</v>
      </c>
      <c r="BB304" s="66"/>
    </row>
    <row r="305" spans="1:54" hidden="1">
      <c r="A305" s="23"/>
      <c r="B305" s="23"/>
      <c r="C305" s="23"/>
      <c r="D305" s="23"/>
      <c r="E305" s="23"/>
      <c r="F305" s="23"/>
      <c r="G305" s="23"/>
      <c r="H305" s="23"/>
      <c r="I305" s="23"/>
      <c r="J305" s="23"/>
      <c r="K305" s="23"/>
      <c r="L305" s="23"/>
      <c r="M305" s="23"/>
      <c r="N305" s="23"/>
      <c r="O305" s="23"/>
      <c r="P305" s="23"/>
      <c r="Q305" s="23"/>
      <c r="R305" s="23"/>
      <c r="S305" s="23"/>
      <c r="T305" s="23"/>
      <c r="U305" s="66"/>
      <c r="V305" s="66"/>
      <c r="W305" s="66"/>
      <c r="X305" s="66"/>
      <c r="Y305" s="66"/>
      <c r="Z305" s="66"/>
      <c r="AA305" s="66"/>
      <c r="AB305" s="66"/>
      <c r="AC305" s="66"/>
      <c r="AD305" s="66"/>
      <c r="AE305" s="66"/>
      <c r="AF305" s="66"/>
      <c r="AG305" s="66"/>
      <c r="AH305" s="77"/>
      <c r="AI305" s="77"/>
      <c r="AJ305" s="77"/>
      <c r="AK305" s="66"/>
      <c r="AL305" s="66"/>
      <c r="AM305" s="66"/>
      <c r="AN305" s="66"/>
      <c r="AO305" s="66"/>
      <c r="AP305" s="66"/>
      <c r="AQ305" s="66"/>
      <c r="AR305" s="66"/>
      <c r="AS305" s="66"/>
      <c r="AT305" s="66"/>
      <c r="AU305" s="66"/>
      <c r="AV305" s="66"/>
      <c r="AW305" s="66"/>
      <c r="AX305" s="66"/>
      <c r="AY305" s="66"/>
      <c r="AZ305" s="66"/>
      <c r="BA305" s="66">
        <v>143</v>
      </c>
      <c r="BB305" s="66"/>
    </row>
    <row r="306" spans="1:54" hidden="1">
      <c r="A306" s="23"/>
      <c r="B306" s="23"/>
      <c r="C306" s="23"/>
      <c r="D306" s="23"/>
      <c r="E306" s="23"/>
      <c r="F306" s="23"/>
      <c r="G306" s="23"/>
      <c r="H306" s="23"/>
      <c r="I306" s="23"/>
      <c r="J306" s="23"/>
      <c r="K306" s="23"/>
      <c r="L306" s="23"/>
      <c r="M306" s="23"/>
      <c r="N306" s="23"/>
      <c r="O306" s="23"/>
      <c r="P306" s="23"/>
      <c r="Q306" s="23"/>
      <c r="R306" s="23"/>
      <c r="S306" s="23"/>
      <c r="T306" s="23"/>
      <c r="U306" s="66"/>
      <c r="V306" s="66"/>
      <c r="W306" s="66"/>
      <c r="X306" s="66"/>
      <c r="Y306" s="66"/>
      <c r="Z306" s="66"/>
      <c r="AA306" s="66"/>
      <c r="AB306" s="66"/>
      <c r="AC306" s="66"/>
      <c r="AD306" s="66"/>
      <c r="AE306" s="66"/>
      <c r="AF306" s="66"/>
      <c r="AG306" s="66"/>
      <c r="AH306" s="77"/>
      <c r="AI306" s="77"/>
      <c r="AJ306" s="77"/>
      <c r="AK306" s="66"/>
      <c r="AL306" s="66"/>
      <c r="AM306" s="66"/>
      <c r="AN306" s="66"/>
      <c r="AO306" s="66"/>
      <c r="AP306" s="66"/>
      <c r="AQ306" s="66"/>
      <c r="AR306" s="66"/>
      <c r="AS306" s="66"/>
      <c r="AT306" s="66"/>
      <c r="AU306" s="66"/>
      <c r="AV306" s="66"/>
      <c r="AW306" s="66"/>
      <c r="AX306" s="66"/>
      <c r="AY306" s="66"/>
      <c r="AZ306" s="66"/>
      <c r="BA306" s="66">
        <v>144</v>
      </c>
      <c r="BB306" s="66"/>
    </row>
    <row r="307" spans="1:54" hidden="1">
      <c r="A307" s="23"/>
      <c r="B307" s="23"/>
      <c r="C307" s="23"/>
      <c r="D307" s="23"/>
      <c r="E307" s="23"/>
      <c r="F307" s="23"/>
      <c r="G307" s="23"/>
      <c r="H307" s="23"/>
      <c r="I307" s="23"/>
      <c r="J307" s="23"/>
      <c r="K307" s="23"/>
      <c r="L307" s="23"/>
      <c r="M307" s="23"/>
      <c r="N307" s="23"/>
      <c r="O307" s="23"/>
      <c r="P307" s="23"/>
      <c r="Q307" s="23"/>
      <c r="R307" s="23"/>
      <c r="S307" s="23"/>
      <c r="T307" s="23"/>
      <c r="U307" s="66"/>
      <c r="V307" s="66"/>
      <c r="W307" s="66"/>
      <c r="X307" s="66"/>
      <c r="Y307" s="66"/>
      <c r="Z307" s="66"/>
      <c r="AA307" s="66"/>
      <c r="AB307" s="66"/>
      <c r="AC307" s="66"/>
      <c r="AD307" s="66"/>
      <c r="AE307" s="66"/>
      <c r="AF307" s="66"/>
      <c r="AG307" s="66"/>
      <c r="AH307" s="77"/>
      <c r="AI307" s="77"/>
      <c r="AJ307" s="77"/>
      <c r="AK307" s="66"/>
      <c r="AL307" s="66"/>
      <c r="AM307" s="66"/>
      <c r="AN307" s="66"/>
      <c r="AO307" s="66"/>
      <c r="AP307" s="66"/>
      <c r="AQ307" s="66"/>
      <c r="AR307" s="66"/>
      <c r="AS307" s="66"/>
      <c r="AT307" s="66"/>
      <c r="AU307" s="66"/>
      <c r="AV307" s="66"/>
      <c r="AW307" s="66"/>
      <c r="AX307" s="66"/>
      <c r="AY307" s="66"/>
      <c r="AZ307" s="66"/>
      <c r="BA307" s="66">
        <v>145</v>
      </c>
      <c r="BB307" s="66"/>
    </row>
    <row r="308" spans="1:54" hidden="1">
      <c r="A308" s="23"/>
      <c r="B308" s="23"/>
      <c r="C308" s="23"/>
      <c r="D308" s="23"/>
      <c r="E308" s="23"/>
      <c r="F308" s="23"/>
      <c r="G308" s="23"/>
      <c r="H308" s="23"/>
      <c r="I308" s="23"/>
      <c r="J308" s="23"/>
      <c r="K308" s="23"/>
      <c r="L308" s="23"/>
      <c r="M308" s="23"/>
      <c r="N308" s="23"/>
      <c r="O308" s="23"/>
      <c r="P308" s="23"/>
      <c r="Q308" s="23"/>
      <c r="R308" s="23"/>
      <c r="S308" s="23"/>
      <c r="T308" s="23"/>
      <c r="U308" s="66"/>
      <c r="V308" s="66"/>
      <c r="W308" s="66"/>
      <c r="X308" s="66"/>
      <c r="Y308" s="66"/>
      <c r="Z308" s="66"/>
      <c r="AA308" s="66"/>
      <c r="AB308" s="66"/>
      <c r="AC308" s="66"/>
      <c r="AD308" s="66"/>
      <c r="AE308" s="66"/>
      <c r="AF308" s="66"/>
      <c r="AG308" s="66"/>
      <c r="AH308" s="77"/>
      <c r="AI308" s="77"/>
      <c r="AJ308" s="77"/>
      <c r="AK308" s="66"/>
      <c r="AL308" s="66"/>
      <c r="AM308" s="66"/>
      <c r="AN308" s="66"/>
      <c r="AO308" s="66"/>
      <c r="AP308" s="66"/>
      <c r="AQ308" s="66"/>
      <c r="AR308" s="66"/>
      <c r="AS308" s="66"/>
      <c r="AT308" s="66"/>
      <c r="AU308" s="66"/>
      <c r="AV308" s="66"/>
      <c r="AW308" s="66"/>
      <c r="AX308" s="66"/>
      <c r="AY308" s="66"/>
      <c r="AZ308" s="66"/>
      <c r="BA308" s="66">
        <v>146</v>
      </c>
      <c r="BB308" s="66"/>
    </row>
    <row r="309" spans="1:54" hidden="1">
      <c r="A309" s="23"/>
      <c r="B309" s="23"/>
      <c r="C309" s="23"/>
      <c r="D309" s="23"/>
      <c r="E309" s="23"/>
      <c r="F309" s="23"/>
      <c r="G309" s="23"/>
      <c r="H309" s="23"/>
      <c r="I309" s="23"/>
      <c r="J309" s="23"/>
      <c r="K309" s="23"/>
      <c r="L309" s="23"/>
      <c r="M309" s="23"/>
      <c r="N309" s="23"/>
      <c r="O309" s="23"/>
      <c r="P309" s="23"/>
      <c r="Q309" s="23"/>
      <c r="R309" s="23"/>
      <c r="S309" s="23"/>
      <c r="T309" s="23"/>
      <c r="U309" s="66"/>
      <c r="V309" s="66"/>
      <c r="W309" s="66"/>
      <c r="X309" s="66"/>
      <c r="Y309" s="66"/>
      <c r="Z309" s="66"/>
      <c r="AA309" s="66"/>
      <c r="AB309" s="66"/>
      <c r="AC309" s="66"/>
      <c r="AD309" s="66"/>
      <c r="AE309" s="66"/>
      <c r="AF309" s="66"/>
      <c r="AG309" s="66"/>
      <c r="AH309" s="77"/>
      <c r="AI309" s="77"/>
      <c r="AJ309" s="77"/>
      <c r="AK309" s="66"/>
      <c r="AL309" s="66"/>
      <c r="AM309" s="66"/>
      <c r="AN309" s="66"/>
      <c r="AO309" s="66"/>
      <c r="AP309" s="66"/>
      <c r="AQ309" s="66"/>
      <c r="AR309" s="66"/>
      <c r="AS309" s="66"/>
      <c r="AT309" s="66"/>
      <c r="AU309" s="66"/>
      <c r="AV309" s="66"/>
      <c r="AW309" s="66"/>
      <c r="AX309" s="66"/>
      <c r="AY309" s="66"/>
      <c r="AZ309" s="66"/>
      <c r="BA309" s="66">
        <v>147</v>
      </c>
      <c r="BB309" s="66"/>
    </row>
    <row r="310" spans="1:54" hidden="1">
      <c r="A310" s="23"/>
      <c r="B310" s="23"/>
      <c r="C310" s="23"/>
      <c r="D310" s="23"/>
      <c r="E310" s="23"/>
      <c r="F310" s="23"/>
      <c r="G310" s="23"/>
      <c r="H310" s="23"/>
      <c r="I310" s="23"/>
      <c r="J310" s="23"/>
      <c r="K310" s="23"/>
      <c r="L310" s="23"/>
      <c r="M310" s="23"/>
      <c r="N310" s="23"/>
      <c r="O310" s="23"/>
      <c r="P310" s="23"/>
      <c r="Q310" s="23"/>
      <c r="R310" s="23"/>
      <c r="S310" s="23"/>
      <c r="T310" s="23"/>
      <c r="U310" s="66"/>
      <c r="V310" s="66"/>
      <c r="W310" s="66"/>
      <c r="X310" s="66"/>
      <c r="Y310" s="66"/>
      <c r="Z310" s="66"/>
      <c r="AA310" s="66"/>
      <c r="AB310" s="66"/>
      <c r="AC310" s="66"/>
      <c r="AD310" s="66"/>
      <c r="AE310" s="66"/>
      <c r="AF310" s="66"/>
      <c r="AG310" s="66"/>
      <c r="AH310" s="77"/>
      <c r="AI310" s="77"/>
      <c r="AJ310" s="77"/>
      <c r="AK310" s="66"/>
      <c r="AL310" s="66"/>
      <c r="AM310" s="66"/>
      <c r="AN310" s="66"/>
      <c r="AO310" s="66"/>
      <c r="AP310" s="66"/>
      <c r="AQ310" s="66"/>
      <c r="AR310" s="66"/>
      <c r="AS310" s="66"/>
      <c r="AT310" s="66"/>
      <c r="AU310" s="66"/>
      <c r="AV310" s="66"/>
      <c r="AW310" s="66"/>
      <c r="AX310" s="66"/>
      <c r="AY310" s="66"/>
      <c r="AZ310" s="66"/>
      <c r="BA310" s="66">
        <v>148</v>
      </c>
      <c r="BB310" s="66"/>
    </row>
    <row r="311" spans="1:54" hidden="1">
      <c r="A311" s="23"/>
      <c r="B311" s="23"/>
      <c r="C311" s="23"/>
      <c r="D311" s="23"/>
      <c r="E311" s="23"/>
      <c r="F311" s="23"/>
      <c r="G311" s="23"/>
      <c r="H311" s="23"/>
      <c r="I311" s="23"/>
      <c r="J311" s="23"/>
      <c r="K311" s="23"/>
      <c r="L311" s="23"/>
      <c r="M311" s="23"/>
      <c r="N311" s="23"/>
      <c r="O311" s="23"/>
      <c r="P311" s="23"/>
      <c r="Q311" s="23"/>
      <c r="R311" s="23"/>
      <c r="S311" s="23"/>
      <c r="T311" s="23"/>
      <c r="U311" s="66"/>
      <c r="V311" s="66"/>
      <c r="W311" s="66"/>
      <c r="X311" s="66"/>
      <c r="Y311" s="66"/>
      <c r="Z311" s="66"/>
      <c r="AA311" s="66"/>
      <c r="AB311" s="66"/>
      <c r="AC311" s="66"/>
      <c r="AD311" s="66"/>
      <c r="AE311" s="66"/>
      <c r="AF311" s="66"/>
      <c r="AG311" s="66"/>
      <c r="AH311" s="77"/>
      <c r="AI311" s="77"/>
      <c r="AJ311" s="77"/>
      <c r="AK311" s="66"/>
      <c r="AL311" s="66"/>
      <c r="AM311" s="66"/>
      <c r="AN311" s="66"/>
      <c r="AO311" s="66"/>
      <c r="AP311" s="66"/>
      <c r="AQ311" s="66"/>
      <c r="AR311" s="66"/>
      <c r="AS311" s="66"/>
      <c r="AT311" s="66"/>
      <c r="AU311" s="66"/>
      <c r="AV311" s="66"/>
      <c r="AW311" s="66"/>
      <c r="AX311" s="66"/>
      <c r="AY311" s="66"/>
      <c r="AZ311" s="66"/>
      <c r="BA311" s="66">
        <v>149</v>
      </c>
      <c r="BB311" s="66"/>
    </row>
    <row r="312" spans="1:54" hidden="1">
      <c r="A312" s="23"/>
      <c r="B312" s="23"/>
      <c r="C312" s="23"/>
      <c r="D312" s="23"/>
      <c r="E312" s="23"/>
      <c r="F312" s="23"/>
      <c r="G312" s="23"/>
      <c r="H312" s="23"/>
      <c r="I312" s="23"/>
      <c r="J312" s="23"/>
      <c r="K312" s="23"/>
      <c r="L312" s="23"/>
      <c r="M312" s="23"/>
      <c r="N312" s="23"/>
      <c r="O312" s="23"/>
      <c r="P312" s="23"/>
      <c r="Q312" s="23"/>
      <c r="R312" s="23"/>
      <c r="S312" s="23"/>
      <c r="T312" s="23"/>
      <c r="U312" s="66"/>
      <c r="V312" s="66"/>
      <c r="W312" s="66"/>
      <c r="X312" s="66"/>
      <c r="Y312" s="66"/>
      <c r="Z312" s="66"/>
      <c r="AA312" s="66"/>
      <c r="AB312" s="66"/>
      <c r="AC312" s="66"/>
      <c r="AD312" s="66"/>
      <c r="AE312" s="66"/>
      <c r="AF312" s="66"/>
      <c r="AG312" s="66"/>
      <c r="AH312" s="77"/>
      <c r="AI312" s="77"/>
      <c r="AJ312" s="77"/>
      <c r="AK312" s="66"/>
      <c r="AL312" s="66"/>
      <c r="AM312" s="66"/>
      <c r="AN312" s="66"/>
      <c r="AO312" s="66"/>
      <c r="AP312" s="66"/>
      <c r="AQ312" s="66"/>
      <c r="AR312" s="66"/>
      <c r="AS312" s="66"/>
      <c r="AT312" s="66"/>
      <c r="AU312" s="66"/>
      <c r="AV312" s="66"/>
      <c r="AW312" s="66"/>
      <c r="AX312" s="66"/>
      <c r="AY312" s="66"/>
      <c r="AZ312" s="66"/>
      <c r="BA312" s="66">
        <v>150</v>
      </c>
      <c r="BB312" s="66"/>
    </row>
  </sheetData>
  <sheetProtection password="9BFC" sheet="1" objects="1" scenarios="1" selectLockedCells="1"/>
  <scenarios current="0">
    <scenario name="a" count="9" user="Secr. of Manag. Director" comment="Created by Secr. of Manag. Director on 7/9/2020">
      <inputCells r="E12" val="NAME"/>
      <inputCells r="F12" val=""/>
      <inputCells r="G12" val=""/>
      <inputCells r="H12" val=""/>
      <inputCells r="I12" val=""/>
      <inputCells r="J12" val=""/>
      <inputCells r="K12" val=""/>
      <inputCells r="L12" val=""/>
      <inputCells r="M12" val=""/>
    </scenario>
  </scenarios>
  <dataConsolidate/>
  <mergeCells count="830">
    <mergeCell ref="AH309:AJ309"/>
    <mergeCell ref="AH310:AJ310"/>
    <mergeCell ref="AH311:AJ311"/>
    <mergeCell ref="AH300:AJ300"/>
    <mergeCell ref="AH301:AJ301"/>
    <mergeCell ref="AH302:AJ302"/>
    <mergeCell ref="AH303:AJ303"/>
    <mergeCell ref="AH304:AJ304"/>
    <mergeCell ref="AH305:AJ305"/>
    <mergeCell ref="AH306:AJ306"/>
    <mergeCell ref="AH307:AJ307"/>
    <mergeCell ref="AH308:AJ308"/>
    <mergeCell ref="K88:L89"/>
    <mergeCell ref="M88:P88"/>
    <mergeCell ref="A103:D103"/>
    <mergeCell ref="E103:K103"/>
    <mergeCell ref="L103:R103"/>
    <mergeCell ref="T103:Z103"/>
    <mergeCell ref="AA103:AK103"/>
    <mergeCell ref="A101:F101"/>
    <mergeCell ref="G101:AD101"/>
    <mergeCell ref="AE101:AK101"/>
    <mergeCell ref="A102:F102"/>
    <mergeCell ref="G102:AD102"/>
    <mergeCell ref="AE102:AK102"/>
    <mergeCell ref="Q88:T89"/>
    <mergeCell ref="U88:Y89"/>
    <mergeCell ref="Z88:AC89"/>
    <mergeCell ref="AD88:AF89"/>
    <mergeCell ref="AG88:AI89"/>
    <mergeCell ref="AJ88:AK89"/>
    <mergeCell ref="F89:J89"/>
    <mergeCell ref="M89:P89"/>
    <mergeCell ref="A88:C89"/>
    <mergeCell ref="D88:E89"/>
    <mergeCell ref="F88:J88"/>
    <mergeCell ref="U86:Y87"/>
    <mergeCell ref="Z86:AC87"/>
    <mergeCell ref="AD86:AF87"/>
    <mergeCell ref="AG86:AI87"/>
    <mergeCell ref="AJ86:AK87"/>
    <mergeCell ref="F87:J87"/>
    <mergeCell ref="M87:P87"/>
    <mergeCell ref="A86:C87"/>
    <mergeCell ref="D86:E87"/>
    <mergeCell ref="F86:J86"/>
    <mergeCell ref="K86:L87"/>
    <mergeCell ref="M86:P86"/>
    <mergeCell ref="Q86:T87"/>
    <mergeCell ref="U84:Y85"/>
    <mergeCell ref="Z84:AC85"/>
    <mergeCell ref="AD84:AF85"/>
    <mergeCell ref="AG84:AI85"/>
    <mergeCell ref="AJ84:AK85"/>
    <mergeCell ref="F85:J85"/>
    <mergeCell ref="M85:P85"/>
    <mergeCell ref="A84:C85"/>
    <mergeCell ref="D84:E85"/>
    <mergeCell ref="F84:J84"/>
    <mergeCell ref="K84:L85"/>
    <mergeCell ref="M84:P84"/>
    <mergeCell ref="Q84:T85"/>
    <mergeCell ref="U82:Y83"/>
    <mergeCell ref="Z82:AC83"/>
    <mergeCell ref="AD82:AF83"/>
    <mergeCell ref="AG82:AI83"/>
    <mergeCell ref="AJ82:AK83"/>
    <mergeCell ref="F83:J83"/>
    <mergeCell ref="M83:P83"/>
    <mergeCell ref="A82:C83"/>
    <mergeCell ref="D82:E83"/>
    <mergeCell ref="F82:J82"/>
    <mergeCell ref="K82:L83"/>
    <mergeCell ref="M82:P82"/>
    <mergeCell ref="Q82:T83"/>
    <mergeCell ref="U80:Y81"/>
    <mergeCell ref="Z80:AC81"/>
    <mergeCell ref="AD80:AF81"/>
    <mergeCell ref="AG80:AI81"/>
    <mergeCell ref="AJ80:AK81"/>
    <mergeCell ref="F81:J81"/>
    <mergeCell ref="M81:P81"/>
    <mergeCell ref="A80:C81"/>
    <mergeCell ref="D80:E81"/>
    <mergeCell ref="F80:J80"/>
    <mergeCell ref="K80:L81"/>
    <mergeCell ref="M80:P80"/>
    <mergeCell ref="Q80:T81"/>
    <mergeCell ref="U78:Y79"/>
    <mergeCell ref="Z78:AC79"/>
    <mergeCell ref="AD78:AF79"/>
    <mergeCell ref="AG78:AI79"/>
    <mergeCell ref="AJ78:AK79"/>
    <mergeCell ref="F79:J79"/>
    <mergeCell ref="M79:P79"/>
    <mergeCell ref="A78:C79"/>
    <mergeCell ref="D78:E79"/>
    <mergeCell ref="F78:J78"/>
    <mergeCell ref="K78:L79"/>
    <mergeCell ref="M78:P78"/>
    <mergeCell ref="Q78:T79"/>
    <mergeCell ref="U76:Y77"/>
    <mergeCell ref="Z76:AC77"/>
    <mergeCell ref="AD76:AF77"/>
    <mergeCell ref="AG76:AI77"/>
    <mergeCell ref="AJ76:AK77"/>
    <mergeCell ref="F77:J77"/>
    <mergeCell ref="M77:P77"/>
    <mergeCell ref="A76:C77"/>
    <mergeCell ref="D76:E77"/>
    <mergeCell ref="F76:J76"/>
    <mergeCell ref="K76:L77"/>
    <mergeCell ref="M76:P76"/>
    <mergeCell ref="Q76:T77"/>
    <mergeCell ref="U74:Y75"/>
    <mergeCell ref="Z74:AC75"/>
    <mergeCell ref="AD74:AF75"/>
    <mergeCell ref="AG74:AI75"/>
    <mergeCell ref="AJ74:AK75"/>
    <mergeCell ref="F75:J75"/>
    <mergeCell ref="M75:P75"/>
    <mergeCell ref="A74:C75"/>
    <mergeCell ref="D74:E75"/>
    <mergeCell ref="F74:J74"/>
    <mergeCell ref="K74:L75"/>
    <mergeCell ref="M74:P74"/>
    <mergeCell ref="Q74:T75"/>
    <mergeCell ref="AJ72:AK73"/>
    <mergeCell ref="F73:J73"/>
    <mergeCell ref="M73:P73"/>
    <mergeCell ref="A72:C73"/>
    <mergeCell ref="D72:E73"/>
    <mergeCell ref="F72:J72"/>
    <mergeCell ref="K72:L73"/>
    <mergeCell ref="M72:P72"/>
    <mergeCell ref="Q72:T73"/>
    <mergeCell ref="F71:J71"/>
    <mergeCell ref="M71:P71"/>
    <mergeCell ref="A70:C71"/>
    <mergeCell ref="D70:E71"/>
    <mergeCell ref="F70:J70"/>
    <mergeCell ref="K70:L71"/>
    <mergeCell ref="M70:P70"/>
    <mergeCell ref="Q70:T71"/>
    <mergeCell ref="U72:Y73"/>
    <mergeCell ref="F69:J69"/>
    <mergeCell ref="M69:P69"/>
    <mergeCell ref="AH296:AJ296"/>
    <mergeCell ref="AH297:AJ297"/>
    <mergeCell ref="AH282:AJ282"/>
    <mergeCell ref="AH283:AJ283"/>
    <mergeCell ref="AH272:AJ272"/>
    <mergeCell ref="AH273:AJ273"/>
    <mergeCell ref="AH274:AJ274"/>
    <mergeCell ref="AH275:AJ275"/>
    <mergeCell ref="AH276:AJ276"/>
    <mergeCell ref="AH277:AJ277"/>
    <mergeCell ref="AH266:AJ266"/>
    <mergeCell ref="AH267:AJ267"/>
    <mergeCell ref="AH268:AJ268"/>
    <mergeCell ref="AH269:AJ269"/>
    <mergeCell ref="AH270:AJ270"/>
    <mergeCell ref="AH271:AJ271"/>
    <mergeCell ref="AH260:AJ260"/>
    <mergeCell ref="U70:Y71"/>
    <mergeCell ref="Z70:AC71"/>
    <mergeCell ref="AD70:AF71"/>
    <mergeCell ref="AG70:AI71"/>
    <mergeCell ref="AJ70:AK71"/>
    <mergeCell ref="AH298:AJ298"/>
    <mergeCell ref="AH299:AJ299"/>
    <mergeCell ref="A68:C69"/>
    <mergeCell ref="D68:E69"/>
    <mergeCell ref="F68:J68"/>
    <mergeCell ref="K68:L69"/>
    <mergeCell ref="M68:P68"/>
    <mergeCell ref="Q68:T69"/>
    <mergeCell ref="AH290:AJ290"/>
    <mergeCell ref="AH291:AJ291"/>
    <mergeCell ref="AH292:AJ292"/>
    <mergeCell ref="AH293:AJ293"/>
    <mergeCell ref="AH294:AJ294"/>
    <mergeCell ref="AH295:AJ295"/>
    <mergeCell ref="AH284:AJ284"/>
    <mergeCell ref="AH285:AJ285"/>
    <mergeCell ref="AH286:AJ286"/>
    <mergeCell ref="AH287:AJ287"/>
    <mergeCell ref="AH288:AJ288"/>
    <mergeCell ref="AH289:AJ289"/>
    <mergeCell ref="AH278:AJ278"/>
    <mergeCell ref="AH279:AJ279"/>
    <mergeCell ref="AH280:AJ280"/>
    <mergeCell ref="AH281:AJ281"/>
    <mergeCell ref="AH261:AJ261"/>
    <mergeCell ref="AH262:AJ262"/>
    <mergeCell ref="AH263:AJ263"/>
    <mergeCell ref="AH264:AJ264"/>
    <mergeCell ref="AH265:AJ265"/>
    <mergeCell ref="AH254:AJ254"/>
    <mergeCell ref="AH255:AJ255"/>
    <mergeCell ref="AH256:AJ256"/>
    <mergeCell ref="AH257:AJ257"/>
    <mergeCell ref="AH258:AJ258"/>
    <mergeCell ref="AH259:AJ259"/>
    <mergeCell ref="A205:F205"/>
    <mergeCell ref="G205:AD205"/>
    <mergeCell ref="AE205:AK205"/>
    <mergeCell ref="A206:F206"/>
    <mergeCell ref="G206:AD206"/>
    <mergeCell ref="AE206:AK206"/>
    <mergeCell ref="A186:AK186"/>
    <mergeCell ref="E189:O189"/>
    <mergeCell ref="U189:AE189"/>
    <mergeCell ref="E190:O190"/>
    <mergeCell ref="U190:AE191"/>
    <mergeCell ref="E191:O191"/>
    <mergeCell ref="A181:AK181"/>
    <mergeCell ref="A182:AK182"/>
    <mergeCell ref="A183:F183"/>
    <mergeCell ref="G183:O183"/>
    <mergeCell ref="S183:AA183"/>
    <mergeCell ref="AB183:AK183"/>
    <mergeCell ref="A180:C180"/>
    <mergeCell ref="D180:H180"/>
    <mergeCell ref="Q180:U180"/>
    <mergeCell ref="AF180:AK180"/>
    <mergeCell ref="K180:P180"/>
    <mergeCell ref="X180:AE180"/>
    <mergeCell ref="A177:O177"/>
    <mergeCell ref="P177:U177"/>
    <mergeCell ref="V177:AA177"/>
    <mergeCell ref="AB177:AF177"/>
    <mergeCell ref="AG177:AK177"/>
    <mergeCell ref="A178:O178"/>
    <mergeCell ref="P178:U178"/>
    <mergeCell ref="V178:AA178"/>
    <mergeCell ref="AB178:AF178"/>
    <mergeCell ref="AG178:AK178"/>
    <mergeCell ref="A175:O175"/>
    <mergeCell ref="P175:U175"/>
    <mergeCell ref="V175:AA175"/>
    <mergeCell ref="AB175:AF175"/>
    <mergeCell ref="AG175:AK175"/>
    <mergeCell ref="A176:O176"/>
    <mergeCell ref="P176:U176"/>
    <mergeCell ref="V176:AA176"/>
    <mergeCell ref="AB176:AF176"/>
    <mergeCell ref="AG176:AK176"/>
    <mergeCell ref="A173:O173"/>
    <mergeCell ref="P173:U173"/>
    <mergeCell ref="V173:AA173"/>
    <mergeCell ref="AB173:AF173"/>
    <mergeCell ref="AG173:AK173"/>
    <mergeCell ref="A174:O174"/>
    <mergeCell ref="P174:U174"/>
    <mergeCell ref="V174:AA174"/>
    <mergeCell ref="AB174:AF174"/>
    <mergeCell ref="AG174:AK174"/>
    <mergeCell ref="A171:O171"/>
    <mergeCell ref="P171:U171"/>
    <mergeCell ref="V171:AA171"/>
    <mergeCell ref="AB171:AF171"/>
    <mergeCell ref="AG171:AK171"/>
    <mergeCell ref="A172:O172"/>
    <mergeCell ref="P172:U172"/>
    <mergeCell ref="V172:AA172"/>
    <mergeCell ref="AB172:AF172"/>
    <mergeCell ref="AG172:AK172"/>
    <mergeCell ref="A169:O169"/>
    <mergeCell ref="P169:U169"/>
    <mergeCell ref="V169:AA169"/>
    <mergeCell ref="AB169:AF169"/>
    <mergeCell ref="AG169:AK169"/>
    <mergeCell ref="A170:O170"/>
    <mergeCell ref="P170:U170"/>
    <mergeCell ref="V170:AA170"/>
    <mergeCell ref="AB170:AF170"/>
    <mergeCell ref="AG170:AK170"/>
    <mergeCell ref="A167:O167"/>
    <mergeCell ref="P167:U167"/>
    <mergeCell ref="V167:AA167"/>
    <mergeCell ref="AB167:AF167"/>
    <mergeCell ref="AG167:AK167"/>
    <mergeCell ref="A168:AK168"/>
    <mergeCell ref="A165:AK165"/>
    <mergeCell ref="A166:O166"/>
    <mergeCell ref="P166:U166"/>
    <mergeCell ref="V166:AA166"/>
    <mergeCell ref="AB166:AF166"/>
    <mergeCell ref="AG166:AK166"/>
    <mergeCell ref="A162:O162"/>
    <mergeCell ref="P162:U162"/>
    <mergeCell ref="V162:AA162"/>
    <mergeCell ref="AB162:AF162"/>
    <mergeCell ref="AG162:AK162"/>
    <mergeCell ref="A164:O164"/>
    <mergeCell ref="P164:U164"/>
    <mergeCell ref="V164:AA164"/>
    <mergeCell ref="AB164:AF164"/>
    <mergeCell ref="AG164:AK164"/>
    <mergeCell ref="A163:O163"/>
    <mergeCell ref="P163:U163"/>
    <mergeCell ref="V163:AA163"/>
    <mergeCell ref="AB163:AF163"/>
    <mergeCell ref="AG163:AK163"/>
    <mergeCell ref="A160:AK160"/>
    <mergeCell ref="A151:O151"/>
    <mergeCell ref="P151:U151"/>
    <mergeCell ref="V151:AA151"/>
    <mergeCell ref="AB151:AF151"/>
    <mergeCell ref="AG151:AK151"/>
    <mergeCell ref="A152:O152"/>
    <mergeCell ref="P152:AK152"/>
    <mergeCell ref="A161:O161"/>
    <mergeCell ref="P161:U161"/>
    <mergeCell ref="V161:AA161"/>
    <mergeCell ref="AB161:AF161"/>
    <mergeCell ref="AG161:AK161"/>
    <mergeCell ref="A159:O159"/>
    <mergeCell ref="P159:U159"/>
    <mergeCell ref="V159:AA159"/>
    <mergeCell ref="AB159:AF159"/>
    <mergeCell ref="AG159:AK159"/>
    <mergeCell ref="A155:F155"/>
    <mergeCell ref="G155:AD155"/>
    <mergeCell ref="AE155:AK155"/>
    <mergeCell ref="P154:U154"/>
    <mergeCell ref="V154:AA154"/>
    <mergeCell ref="AB154:AF154"/>
    <mergeCell ref="A156:F156"/>
    <mergeCell ref="G156:AD156"/>
    <mergeCell ref="AE156:AK156"/>
    <mergeCell ref="A157:D157"/>
    <mergeCell ref="E157:K157"/>
    <mergeCell ref="L157:R157"/>
    <mergeCell ref="T157:Z157"/>
    <mergeCell ref="AA157:AK157"/>
    <mergeCell ref="A147:O147"/>
    <mergeCell ref="P147:U147"/>
    <mergeCell ref="V147:AA147"/>
    <mergeCell ref="AB147:AF147"/>
    <mergeCell ref="AG147:AK147"/>
    <mergeCell ref="A148:O148"/>
    <mergeCell ref="P148:U148"/>
    <mergeCell ref="V148:AA148"/>
    <mergeCell ref="AB148:AF148"/>
    <mergeCell ref="AG148:AK148"/>
    <mergeCell ref="AG154:AK154"/>
    <mergeCell ref="A149:AK149"/>
    <mergeCell ref="A150:O150"/>
    <mergeCell ref="P150:U150"/>
    <mergeCell ref="V150:AA150"/>
    <mergeCell ref="AB150:AF150"/>
    <mergeCell ref="A154:O154"/>
    <mergeCell ref="A139:O139"/>
    <mergeCell ref="P139:U139"/>
    <mergeCell ref="V139:AA139"/>
    <mergeCell ref="AB139:AF139"/>
    <mergeCell ref="AG139:AK139"/>
    <mergeCell ref="A141:O141"/>
    <mergeCell ref="P141:U141"/>
    <mergeCell ref="V141:AA141"/>
    <mergeCell ref="AB141:AF141"/>
    <mergeCell ref="AG141:AK141"/>
    <mergeCell ref="A142:O142"/>
    <mergeCell ref="P142:U142"/>
    <mergeCell ref="V142:AA142"/>
    <mergeCell ref="AB142:AF142"/>
    <mergeCell ref="AG142:AK142"/>
    <mergeCell ref="V143:AA143"/>
    <mergeCell ref="AB143:AF143"/>
    <mergeCell ref="A145:AK145"/>
    <mergeCell ref="A146:O146"/>
    <mergeCell ref="P146:U146"/>
    <mergeCell ref="V146:AA146"/>
    <mergeCell ref="AB146:AF146"/>
    <mergeCell ref="AG150:AK150"/>
    <mergeCell ref="A136:O136"/>
    <mergeCell ref="P136:U136"/>
    <mergeCell ref="V136:AA136"/>
    <mergeCell ref="AB136:AF136"/>
    <mergeCell ref="AG136:AK136"/>
    <mergeCell ref="A137:O137"/>
    <mergeCell ref="P137:U137"/>
    <mergeCell ref="V137:AA137"/>
    <mergeCell ref="AB137:AF137"/>
    <mergeCell ref="AG137:AK137"/>
    <mergeCell ref="A134:O134"/>
    <mergeCell ref="P134:U134"/>
    <mergeCell ref="V134:AA134"/>
    <mergeCell ref="AB134:AF134"/>
    <mergeCell ref="AG134:AK134"/>
    <mergeCell ref="A135:O135"/>
    <mergeCell ref="P135:U135"/>
    <mergeCell ref="V135:AA135"/>
    <mergeCell ref="AB135:AF135"/>
    <mergeCell ref="AG135:AK135"/>
    <mergeCell ref="A132:AK132"/>
    <mergeCell ref="A133:O133"/>
    <mergeCell ref="P133:U133"/>
    <mergeCell ref="V133:AA133"/>
    <mergeCell ref="AB133:AF133"/>
    <mergeCell ref="AG133:AK133"/>
    <mergeCell ref="A130:O130"/>
    <mergeCell ref="P130:U130"/>
    <mergeCell ref="V130:AA130"/>
    <mergeCell ref="AB130:AF130"/>
    <mergeCell ref="AG130:AK130"/>
    <mergeCell ref="A131:O131"/>
    <mergeCell ref="P131:U131"/>
    <mergeCell ref="V131:AA131"/>
    <mergeCell ref="AB131:AF131"/>
    <mergeCell ref="AG131:AK131"/>
    <mergeCell ref="A128:O128"/>
    <mergeCell ref="P128:U128"/>
    <mergeCell ref="V128:AA128"/>
    <mergeCell ref="AB128:AF128"/>
    <mergeCell ref="AG128:AK128"/>
    <mergeCell ref="A129:AK129"/>
    <mergeCell ref="A126:O126"/>
    <mergeCell ref="P126:U126"/>
    <mergeCell ref="V126:AA126"/>
    <mergeCell ref="AB126:AF126"/>
    <mergeCell ref="AG126:AK126"/>
    <mergeCell ref="A127:O127"/>
    <mergeCell ref="P127:U127"/>
    <mergeCell ref="V127:AA127"/>
    <mergeCell ref="AB127:AF127"/>
    <mergeCell ref="AG127:AK127"/>
    <mergeCell ref="A124:AK124"/>
    <mergeCell ref="A125:O125"/>
    <mergeCell ref="P125:U125"/>
    <mergeCell ref="V125:AA125"/>
    <mergeCell ref="AB125:AF125"/>
    <mergeCell ref="AG125:AK125"/>
    <mergeCell ref="A123:O123"/>
    <mergeCell ref="P123:U123"/>
    <mergeCell ref="V123:AA123"/>
    <mergeCell ref="AB123:AF123"/>
    <mergeCell ref="AG123:AK123"/>
    <mergeCell ref="A122:O122"/>
    <mergeCell ref="P122:U122"/>
    <mergeCell ref="V122:AA122"/>
    <mergeCell ref="AB122:AF122"/>
    <mergeCell ref="AG122:AK122"/>
    <mergeCell ref="A121:O121"/>
    <mergeCell ref="P121:U121"/>
    <mergeCell ref="V121:AA121"/>
    <mergeCell ref="AB121:AF121"/>
    <mergeCell ref="AG121:AK121"/>
    <mergeCell ref="A105:AK105"/>
    <mergeCell ref="A107:Y107"/>
    <mergeCell ref="Z107:AK107"/>
    <mergeCell ref="A108:S108"/>
    <mergeCell ref="T108:Y108"/>
    <mergeCell ref="Z108:AK108"/>
    <mergeCell ref="A117:AK117"/>
    <mergeCell ref="A112:S112"/>
    <mergeCell ref="T112:Y112"/>
    <mergeCell ref="Z112:AK112"/>
    <mergeCell ref="A111:S111"/>
    <mergeCell ref="T111:Y111"/>
    <mergeCell ref="Z111:AK111"/>
    <mergeCell ref="A109:S109"/>
    <mergeCell ref="T109:Y109"/>
    <mergeCell ref="Z109:AK109"/>
    <mergeCell ref="A110:S110"/>
    <mergeCell ref="T110:Y110"/>
    <mergeCell ref="Z110:AK110"/>
    <mergeCell ref="A120:O120"/>
    <mergeCell ref="P120:U120"/>
    <mergeCell ref="V120:AA120"/>
    <mergeCell ref="AB120:AF120"/>
    <mergeCell ref="AG120:AK120"/>
    <mergeCell ref="A114:AK114"/>
    <mergeCell ref="A116:O116"/>
    <mergeCell ref="P116:U116"/>
    <mergeCell ref="V116:AA116"/>
    <mergeCell ref="AB116:AF116"/>
    <mergeCell ref="AG116:AK116"/>
    <mergeCell ref="A118:O118"/>
    <mergeCell ref="P118:U118"/>
    <mergeCell ref="V118:AA118"/>
    <mergeCell ref="AB118:AF118"/>
    <mergeCell ref="AG118:AK118"/>
    <mergeCell ref="A119:O119"/>
    <mergeCell ref="P119:U119"/>
    <mergeCell ref="V119:AA119"/>
    <mergeCell ref="AB119:AF119"/>
    <mergeCell ref="AG119:AK119"/>
    <mergeCell ref="F65:J65"/>
    <mergeCell ref="M65:P65"/>
    <mergeCell ref="A64:C65"/>
    <mergeCell ref="D64:E65"/>
    <mergeCell ref="F64:J64"/>
    <mergeCell ref="K64:L65"/>
    <mergeCell ref="M64:P64"/>
    <mergeCell ref="Q64:T65"/>
    <mergeCell ref="U66:Y67"/>
    <mergeCell ref="F67:J67"/>
    <mergeCell ref="M67:P67"/>
    <mergeCell ref="A66:C67"/>
    <mergeCell ref="D66:E67"/>
    <mergeCell ref="F66:J66"/>
    <mergeCell ref="K66:L67"/>
    <mergeCell ref="M66:P66"/>
    <mergeCell ref="Q66:T67"/>
    <mergeCell ref="A60:C61"/>
    <mergeCell ref="D60:E61"/>
    <mergeCell ref="F60:J60"/>
    <mergeCell ref="K60:L61"/>
    <mergeCell ref="M60:P60"/>
    <mergeCell ref="Q60:T61"/>
    <mergeCell ref="U62:Y63"/>
    <mergeCell ref="Z62:AC63"/>
    <mergeCell ref="AD62:AF63"/>
    <mergeCell ref="F63:J63"/>
    <mergeCell ref="M63:P63"/>
    <mergeCell ref="A62:C63"/>
    <mergeCell ref="D62:E63"/>
    <mergeCell ref="F62:J62"/>
    <mergeCell ref="K62:L63"/>
    <mergeCell ref="M62:P62"/>
    <mergeCell ref="Q62:T63"/>
    <mergeCell ref="F59:J59"/>
    <mergeCell ref="M59:P59"/>
    <mergeCell ref="U57:Y57"/>
    <mergeCell ref="AD57:AF57"/>
    <mergeCell ref="AG57:AI57"/>
    <mergeCell ref="AJ57:AK57"/>
    <mergeCell ref="U60:Y61"/>
    <mergeCell ref="Z60:AC61"/>
    <mergeCell ref="AD60:AF61"/>
    <mergeCell ref="AG60:AI61"/>
    <mergeCell ref="AJ60:AK61"/>
    <mergeCell ref="F61:J61"/>
    <mergeCell ref="M61:P61"/>
    <mergeCell ref="A58:C59"/>
    <mergeCell ref="D58:E59"/>
    <mergeCell ref="F58:J58"/>
    <mergeCell ref="K58:L59"/>
    <mergeCell ref="M58:P58"/>
    <mergeCell ref="Q58:T59"/>
    <mergeCell ref="A43:AK43"/>
    <mergeCell ref="A44:C44"/>
    <mergeCell ref="D44:J44"/>
    <mergeCell ref="K44:R44"/>
    <mergeCell ref="S44:AA44"/>
    <mergeCell ref="AB44:AF44"/>
    <mergeCell ref="U56:Y56"/>
    <mergeCell ref="Z56:AC57"/>
    <mergeCell ref="AD56:AF56"/>
    <mergeCell ref="AG56:AI56"/>
    <mergeCell ref="AJ56:AK56"/>
    <mergeCell ref="A57:C57"/>
    <mergeCell ref="F57:J57"/>
    <mergeCell ref="K57:L57"/>
    <mergeCell ref="M57:P57"/>
    <mergeCell ref="Q57:T57"/>
    <mergeCell ref="A56:C56"/>
    <mergeCell ref="D56:E57"/>
    <mergeCell ref="A45:C45"/>
    <mergeCell ref="D45:J45"/>
    <mergeCell ref="K45:R45"/>
    <mergeCell ref="S45:AA45"/>
    <mergeCell ref="AB45:AF45"/>
    <mergeCell ref="AG45:AK45"/>
    <mergeCell ref="A49:J49"/>
    <mergeCell ref="F56:J56"/>
    <mergeCell ref="K56:L56"/>
    <mergeCell ref="M56:P56"/>
    <mergeCell ref="Q56:T56"/>
    <mergeCell ref="A51:F51"/>
    <mergeCell ref="G51:AD51"/>
    <mergeCell ref="AE51:AK51"/>
    <mergeCell ref="A52:D52"/>
    <mergeCell ref="E52:K52"/>
    <mergeCell ref="L52:R52"/>
    <mergeCell ref="T52:Z52"/>
    <mergeCell ref="AA52:AK52"/>
    <mergeCell ref="A50:F50"/>
    <mergeCell ref="G50:AD50"/>
    <mergeCell ref="AE50:AK50"/>
    <mergeCell ref="A48:J48"/>
    <mergeCell ref="K48:AA48"/>
    <mergeCell ref="A46:J46"/>
    <mergeCell ref="K46:R46"/>
    <mergeCell ref="S46:AA46"/>
    <mergeCell ref="AB46:AF46"/>
    <mergeCell ref="AG46:AK46"/>
    <mergeCell ref="A47:J47"/>
    <mergeCell ref="K47:AA47"/>
    <mergeCell ref="AB47:AF47"/>
    <mergeCell ref="AG47:AK47"/>
    <mergeCell ref="A41:J41"/>
    <mergeCell ref="K41:R41"/>
    <mergeCell ref="S41:AA41"/>
    <mergeCell ref="AB41:AF41"/>
    <mergeCell ref="AG41:AK41"/>
    <mergeCell ref="A37:J37"/>
    <mergeCell ref="K37:R37"/>
    <mergeCell ref="S37:AA37"/>
    <mergeCell ref="AB37:AF37"/>
    <mergeCell ref="AG37:AK37"/>
    <mergeCell ref="A39:AK39"/>
    <mergeCell ref="A40:J40"/>
    <mergeCell ref="K40:R40"/>
    <mergeCell ref="S40:AA40"/>
    <mergeCell ref="AB40:AF40"/>
    <mergeCell ref="AG40:AK40"/>
    <mergeCell ref="A35:J35"/>
    <mergeCell ref="K35:R35"/>
    <mergeCell ref="S35:AA35"/>
    <mergeCell ref="AB35:AF35"/>
    <mergeCell ref="AG35:AK35"/>
    <mergeCell ref="A36:J36"/>
    <mergeCell ref="K36:R36"/>
    <mergeCell ref="S36:AA36"/>
    <mergeCell ref="AB36:AF36"/>
    <mergeCell ref="AG36:AK36"/>
    <mergeCell ref="A31:J31"/>
    <mergeCell ref="K31:R31"/>
    <mergeCell ref="S31:AA31"/>
    <mergeCell ref="AB31:AF31"/>
    <mergeCell ref="AG31:AK31"/>
    <mergeCell ref="A28:AK28"/>
    <mergeCell ref="A29:J29"/>
    <mergeCell ref="K29:R29"/>
    <mergeCell ref="S29:AA29"/>
    <mergeCell ref="AB29:AF29"/>
    <mergeCell ref="AG29:AK29"/>
    <mergeCell ref="S30:AA30"/>
    <mergeCell ref="AB30:AF30"/>
    <mergeCell ref="AG30:AK30"/>
    <mergeCell ref="A34:J34"/>
    <mergeCell ref="K34:R34"/>
    <mergeCell ref="S34:AA34"/>
    <mergeCell ref="AB34:AF34"/>
    <mergeCell ref="AG34:AK34"/>
    <mergeCell ref="A32:J32"/>
    <mergeCell ref="K32:R32"/>
    <mergeCell ref="S32:AA32"/>
    <mergeCell ref="AB32:AF32"/>
    <mergeCell ref="AG32:AK32"/>
    <mergeCell ref="A33:J33"/>
    <mergeCell ref="K33:AK33"/>
    <mergeCell ref="A7:AK7"/>
    <mergeCell ref="A11:AK11"/>
    <mergeCell ref="A12:D12"/>
    <mergeCell ref="E12:M12"/>
    <mergeCell ref="N12:S12"/>
    <mergeCell ref="T12:AC12"/>
    <mergeCell ref="T14:AC14"/>
    <mergeCell ref="A30:J30"/>
    <mergeCell ref="K30:R30"/>
    <mergeCell ref="A24:D24"/>
    <mergeCell ref="E24:R24"/>
    <mergeCell ref="S24:Z24"/>
    <mergeCell ref="AA24:AK24"/>
    <mergeCell ref="A25:D25"/>
    <mergeCell ref="E25:R25"/>
    <mergeCell ref="S25:Z25"/>
    <mergeCell ref="T16:AC16"/>
    <mergeCell ref="AA25:AK25"/>
    <mergeCell ref="A8:AK8"/>
    <mergeCell ref="A23:D23"/>
    <mergeCell ref="E23:R23"/>
    <mergeCell ref="S23:Z23"/>
    <mergeCell ref="AA23:AK23"/>
    <mergeCell ref="AN14:AS14"/>
    <mergeCell ref="A15:D15"/>
    <mergeCell ref="E15:M15"/>
    <mergeCell ref="N15:S15"/>
    <mergeCell ref="T15:AC15"/>
    <mergeCell ref="AN15:AS15"/>
    <mergeCell ref="A14:D14"/>
    <mergeCell ref="E14:M14"/>
    <mergeCell ref="A9:AK9"/>
    <mergeCell ref="AD12:AK17"/>
    <mergeCell ref="AM12:AS12"/>
    <mergeCell ref="A13:D13"/>
    <mergeCell ref="E13:M13"/>
    <mergeCell ref="N13:S13"/>
    <mergeCell ref="T13:AC13"/>
    <mergeCell ref="AM13:AS13"/>
    <mergeCell ref="N14:S14"/>
    <mergeCell ref="A10:AK10"/>
    <mergeCell ref="A17:D17"/>
    <mergeCell ref="E17:M17"/>
    <mergeCell ref="N17:S17"/>
    <mergeCell ref="A16:D16"/>
    <mergeCell ref="E16:M16"/>
    <mergeCell ref="N16:S16"/>
    <mergeCell ref="AN16:AS16"/>
    <mergeCell ref="A22:D22"/>
    <mergeCell ref="E22:R22"/>
    <mergeCell ref="S22:Z22"/>
    <mergeCell ref="AA22:AK22"/>
    <mergeCell ref="A21:D21"/>
    <mergeCell ref="E21:R21"/>
    <mergeCell ref="S21:Z21"/>
    <mergeCell ref="AA21:AK21"/>
    <mergeCell ref="AN18:AS18"/>
    <mergeCell ref="A18:D18"/>
    <mergeCell ref="E18:M18"/>
    <mergeCell ref="T18:X18"/>
    <mergeCell ref="Y18:AA18"/>
    <mergeCell ref="AB18:AC18"/>
    <mergeCell ref="T17:AC17"/>
    <mergeCell ref="AN17:AS17"/>
    <mergeCell ref="A20:AK20"/>
    <mergeCell ref="AG18:AI18"/>
    <mergeCell ref="AD18:AF18"/>
    <mergeCell ref="AJ18:AK18"/>
    <mergeCell ref="M92:P92"/>
    <mergeCell ref="Q92:T93"/>
    <mergeCell ref="U92:Y93"/>
    <mergeCell ref="Z92:AC93"/>
    <mergeCell ref="AD92:AF93"/>
    <mergeCell ref="K49:AA49"/>
    <mergeCell ref="AB49:AF49"/>
    <mergeCell ref="AG49:AK49"/>
    <mergeCell ref="AG90:AI91"/>
    <mergeCell ref="AJ90:AK91"/>
    <mergeCell ref="AG64:AI65"/>
    <mergeCell ref="AJ64:AK65"/>
    <mergeCell ref="Z66:AC67"/>
    <mergeCell ref="AD66:AF67"/>
    <mergeCell ref="AG66:AI67"/>
    <mergeCell ref="AJ66:AK67"/>
    <mergeCell ref="U68:Y69"/>
    <mergeCell ref="Z68:AC69"/>
    <mergeCell ref="AD68:AF69"/>
    <mergeCell ref="AG68:AI69"/>
    <mergeCell ref="AJ68:AK69"/>
    <mergeCell ref="Z72:AC73"/>
    <mergeCell ref="AD72:AF73"/>
    <mergeCell ref="AG72:AI73"/>
    <mergeCell ref="AG44:AK44"/>
    <mergeCell ref="U58:Y59"/>
    <mergeCell ref="Z58:AC59"/>
    <mergeCell ref="AD58:AF59"/>
    <mergeCell ref="AG58:AI59"/>
    <mergeCell ref="AJ58:AK59"/>
    <mergeCell ref="AG62:AI63"/>
    <mergeCell ref="AJ62:AK63"/>
    <mergeCell ref="U64:Y65"/>
    <mergeCell ref="Z64:AC65"/>
    <mergeCell ref="AD64:AF65"/>
    <mergeCell ref="AB48:AF48"/>
    <mergeCell ref="AG48:AK48"/>
    <mergeCell ref="A90:C91"/>
    <mergeCell ref="D90:E91"/>
    <mergeCell ref="F90:J90"/>
    <mergeCell ref="K90:L91"/>
    <mergeCell ref="M90:P90"/>
    <mergeCell ref="Q90:T91"/>
    <mergeCell ref="U90:Y91"/>
    <mergeCell ref="Z90:AC91"/>
    <mergeCell ref="AD90:AF91"/>
    <mergeCell ref="F91:J91"/>
    <mergeCell ref="M91:P91"/>
    <mergeCell ref="U98:Y99"/>
    <mergeCell ref="Z98:AC99"/>
    <mergeCell ref="AD98:AF99"/>
    <mergeCell ref="AG92:AI93"/>
    <mergeCell ref="AJ92:AK93"/>
    <mergeCell ref="F93:J93"/>
    <mergeCell ref="M93:P93"/>
    <mergeCell ref="A94:C95"/>
    <mergeCell ref="D94:E95"/>
    <mergeCell ref="F94:J94"/>
    <mergeCell ref="K94:L95"/>
    <mergeCell ref="M94:P94"/>
    <mergeCell ref="Q94:T95"/>
    <mergeCell ref="U94:Y95"/>
    <mergeCell ref="Z94:AC95"/>
    <mergeCell ref="AD94:AF95"/>
    <mergeCell ref="AG94:AI95"/>
    <mergeCell ref="AJ94:AK95"/>
    <mergeCell ref="F95:J95"/>
    <mergeCell ref="M95:P95"/>
    <mergeCell ref="A92:C93"/>
    <mergeCell ref="D92:E93"/>
    <mergeCell ref="F92:J92"/>
    <mergeCell ref="K92:L93"/>
    <mergeCell ref="AH312:AJ312"/>
    <mergeCell ref="AG98:AI99"/>
    <mergeCell ref="AJ98:AK99"/>
    <mergeCell ref="F99:J99"/>
    <mergeCell ref="M99:P99"/>
    <mergeCell ref="A96:C97"/>
    <mergeCell ref="D96:E97"/>
    <mergeCell ref="F96:J96"/>
    <mergeCell ref="K96:L97"/>
    <mergeCell ref="M96:P96"/>
    <mergeCell ref="Q96:T97"/>
    <mergeCell ref="U96:Y97"/>
    <mergeCell ref="Z96:AC97"/>
    <mergeCell ref="AD96:AF97"/>
    <mergeCell ref="AG96:AI97"/>
    <mergeCell ref="AJ96:AK97"/>
    <mergeCell ref="F97:J97"/>
    <mergeCell ref="M97:P97"/>
    <mergeCell ref="A98:C99"/>
    <mergeCell ref="D98:E99"/>
    <mergeCell ref="F98:J98"/>
    <mergeCell ref="K98:L99"/>
    <mergeCell ref="M98:P98"/>
    <mergeCell ref="Q98:T99"/>
    <mergeCell ref="A138:O138"/>
    <mergeCell ref="P138:U138"/>
    <mergeCell ref="V138:AA138"/>
    <mergeCell ref="AB138:AF138"/>
    <mergeCell ref="AG138:AK138"/>
    <mergeCell ref="A153:O153"/>
    <mergeCell ref="P153:U153"/>
    <mergeCell ref="V153:AA153"/>
    <mergeCell ref="AB153:AF153"/>
    <mergeCell ref="AG153:AK153"/>
    <mergeCell ref="AG143:AK143"/>
    <mergeCell ref="A144:O144"/>
    <mergeCell ref="A140:AK140"/>
    <mergeCell ref="A143:O143"/>
    <mergeCell ref="P143:U143"/>
    <mergeCell ref="P144:U144"/>
    <mergeCell ref="V144:AA144"/>
    <mergeCell ref="AB144:AF144"/>
    <mergeCell ref="AG144:AK144"/>
    <mergeCell ref="AG146:AK146"/>
  </mergeCells>
  <conditionalFormatting sqref="T12:AC12">
    <cfRule type="cellIs" dxfId="413" priority="945" operator="equal">
      <formula>"SURNAME"</formula>
    </cfRule>
  </conditionalFormatting>
  <conditionalFormatting sqref="T14:AC14">
    <cfRule type="cellIs" dxfId="412" priority="694" operator="equal">
      <formula>"i.e. Irakli Dolidze"</formula>
    </cfRule>
    <cfRule type="cellIs" dxfId="411" priority="918" operator="equal">
      <formula>"i.e. Maria Dolidze"</formula>
    </cfRule>
    <cfRule type="cellIs" dxfId="410" priority="937" operator="equal">
      <formula>"i.e. Maria"</formula>
    </cfRule>
    <cfRule type="cellIs" dxfId="409" priority="944" operator="equal">
      <formula>"Mother's Name"</formula>
    </cfRule>
  </conditionalFormatting>
  <conditionalFormatting sqref="E16:M16">
    <cfRule type="cellIs" dxfId="408" priority="940" operator="equal">
      <formula>"i.e. Georgian"</formula>
    </cfRule>
    <cfRule type="cellIs" dxfId="407" priority="943" operator="equal">
      <formula>"Language"</formula>
    </cfRule>
  </conditionalFormatting>
  <conditionalFormatting sqref="E17">
    <cfRule type="cellIs" dxfId="406" priority="939" operator="equal">
      <formula>"i.e. Married"</formula>
    </cfRule>
    <cfRule type="cellIs" dxfId="405" priority="942" operator="equal">
      <formula>"Status"</formula>
    </cfRule>
  </conditionalFormatting>
  <conditionalFormatting sqref="E13:M13">
    <cfRule type="cellIs" dxfId="404" priority="791" operator="equal">
      <formula>"(pick one)"</formula>
    </cfRule>
    <cfRule type="cellIs" dxfId="403" priority="941" operator="equal">
      <formula>"i.e. Georgian"</formula>
    </cfRule>
  </conditionalFormatting>
  <conditionalFormatting sqref="E18">
    <cfRule type="cellIs" dxfId="402" priority="814" operator="equal">
      <formula>"XX-XX-XXXXXX"</formula>
    </cfRule>
    <cfRule type="cellIs" dxfId="401" priority="855" operator="equal">
      <formula>"enter Seaman's number"</formula>
    </cfRule>
    <cfRule type="cellIs" dxfId="400" priority="930" operator="equal">
      <formula>"enter personal ID number"</formula>
    </cfRule>
    <cfRule type="cellIs" dxfId="399" priority="938" operator="equal">
      <formula>"insert personal ID number"</formula>
    </cfRule>
  </conditionalFormatting>
  <conditionalFormatting sqref="T16">
    <cfRule type="cellIs" dxfId="398" priority="934" operator="equal">
      <formula>"i.e. English and Russian"</formula>
    </cfRule>
    <cfRule type="cellIs" dxfId="397" priority="935" operator="equal">
      <formula>"Language"</formula>
    </cfRule>
  </conditionalFormatting>
  <conditionalFormatting sqref="T18">
    <cfRule type="cellIs" dxfId="396" priority="933" operator="equal">
      <formula>"i.e. 44"</formula>
    </cfRule>
  </conditionalFormatting>
  <conditionalFormatting sqref="E12:M12">
    <cfRule type="cellIs" dxfId="395" priority="931" operator="equal">
      <formula>"NAME"</formula>
    </cfRule>
    <cfRule type="cellIs" dxfId="394" priority="932" operator="equal">
      <formula>"SURNAME"</formula>
    </cfRule>
  </conditionalFormatting>
  <conditionalFormatting sqref="E21:R21">
    <cfRule type="cellIs" dxfId="393" priority="917" operator="equal">
      <formula>"enter your home's detailed address including City and Country"</formula>
    </cfRule>
    <cfRule type="cellIs" dxfId="392" priority="921" operator="equal">
      <formula>"enter your Street No., City, Country"</formula>
    </cfRule>
    <cfRule type="cellIs" dxfId="391" priority="929" operator="equal">
      <formula>"Street No., City, Country"</formula>
    </cfRule>
  </conditionalFormatting>
  <conditionalFormatting sqref="E22:R22">
    <cfRule type="cellIs" dxfId="390" priority="928" operator="equal">
      <formula>"i.e. Batumi International Airport"</formula>
    </cfRule>
  </conditionalFormatting>
  <conditionalFormatting sqref="E23:R23">
    <cfRule type="cellIs" dxfId="389" priority="922" operator="equal">
      <formula>"enter your Mobile or/and Home telephone number"</formula>
    </cfRule>
    <cfRule type="cellIs" dxfId="388" priority="923" operator="equal">
      <formula>"Mobile or/and Home telephone number"</formula>
    </cfRule>
    <cfRule type="cellIs" dxfId="387" priority="925" operator="equal">
      <formula>"i.e. +995 123 45 67 89, +7 123 456 78 91"</formula>
    </cfRule>
    <cfRule type="cellIs" dxfId="386" priority="926" operator="equal">
      <formula>"i.e. +995 123 $A$2345 67 89, +7 123 456 78 91"</formula>
    </cfRule>
    <cfRule type="cellIs" priority="927" operator="equal">
      <formula>"i.e. +995 123 45 67 89, +7 123 456 78 91"</formula>
    </cfRule>
  </conditionalFormatting>
  <conditionalFormatting sqref="E24:R24">
    <cfRule type="cellIs" dxfId="385" priority="924" operator="equal">
      <formula>"enter your Skype ID"</formula>
    </cfRule>
  </conditionalFormatting>
  <conditionalFormatting sqref="E25:R25">
    <cfRule type="cellIs" dxfId="384" priority="920" operator="equal">
      <formula>"i.e. john.smith@yahoo.com"</formula>
    </cfRule>
  </conditionalFormatting>
  <conditionalFormatting sqref="AA21:AK21">
    <cfRule type="cellIs" dxfId="383" priority="919" operator="equal">
      <formula>"i.e. Wife, Mother, Father etc."</formula>
    </cfRule>
  </conditionalFormatting>
  <conditionalFormatting sqref="AA22:AK22">
    <cfRule type="cellIs" dxfId="382" priority="912" operator="equal">
      <formula>"i.e. Tamar Beruchashvili"</formula>
    </cfRule>
    <cfRule type="cellIs" dxfId="381" priority="914" operator="equal">
      <formula>"enter Name &amp; Surname"</formula>
    </cfRule>
    <cfRule type="cellIs" dxfId="380" priority="916" operator="equal">
      <formula>"enter above relative's Name &amp; Surname"</formula>
    </cfRule>
  </conditionalFormatting>
  <conditionalFormatting sqref="AA23:AK23">
    <cfRule type="cellIs" dxfId="379" priority="913" operator="equal">
      <formula>"enter detailed address including City and Country"</formula>
    </cfRule>
    <cfRule type="cellIs" dxfId="378" priority="915" operator="equal">
      <formula>"enter above relative's detailed address including City and Country"</formula>
    </cfRule>
  </conditionalFormatting>
  <conditionalFormatting sqref="AA24:AK24">
    <cfRule type="cellIs" dxfId="377" priority="911" operator="equal">
      <formula>"enter Mobile or Home tel. number"</formula>
    </cfRule>
  </conditionalFormatting>
  <conditionalFormatting sqref="AA25:AK25">
    <cfRule type="cellIs" dxfId="376" priority="910" operator="equal">
      <formula>"i.e. 0, 1, 2, 3 etc."</formula>
    </cfRule>
  </conditionalFormatting>
  <conditionalFormatting sqref="K30:R31 V121:AA123 V118:AA119 V161:AA164 V125:AA128">
    <cfRule type="cellIs" dxfId="375" priority="909" operator="equal">
      <formula>"i.e. Georgia"</formula>
    </cfRule>
  </conditionalFormatting>
  <conditionalFormatting sqref="S30:AA31">
    <cfRule type="cellIs" dxfId="374" priority="908" operator="equal">
      <formula>"ABC123456789"</formula>
    </cfRule>
  </conditionalFormatting>
  <conditionalFormatting sqref="K35:R35">
    <cfRule type="cellIs" dxfId="373" priority="163" operator="equal">
      <formula>"(pick one)"</formula>
    </cfRule>
    <cfRule type="cellIs" dxfId="372" priority="904" operator="equal">
      <formula>" i.e. B1/B2"</formula>
    </cfRule>
  </conditionalFormatting>
  <conditionalFormatting sqref="K36:R36">
    <cfRule type="cellIs" dxfId="371" priority="786" operator="equal">
      <formula>"(pick one)"</formula>
    </cfRule>
    <cfRule type="cellIs" dxfId="370" priority="787" operator="equal">
      <formula>"Yes or No"</formula>
    </cfRule>
    <cfRule type="cellIs" dxfId="369" priority="903" operator="equal">
      <formula>"Yes or N/A"</formula>
    </cfRule>
  </conditionalFormatting>
  <conditionalFormatting sqref="S41:AA42">
    <cfRule type="cellIs" dxfId="368" priority="812" operator="equal">
      <formula>"i.e. ABC123456789"</formula>
    </cfRule>
    <cfRule type="cellIs" dxfId="367" priority="902" operator="equal">
      <formula>"ABC123456789"</formula>
    </cfRule>
  </conditionalFormatting>
  <conditionalFormatting sqref="AB41:AK42">
    <cfRule type="cellIs" dxfId="366" priority="901" operator="equal">
      <formula>"YYYY"</formula>
    </cfRule>
  </conditionalFormatting>
  <conditionalFormatting sqref="K41:R42">
    <cfRule type="cellIs" dxfId="365" priority="819" operator="equal">
      <formula>"(pick one)"</formula>
    </cfRule>
    <cfRule type="cellIs" dxfId="364" priority="899" operator="equal">
      <formula>"i.e. Bachelor"</formula>
    </cfRule>
  </conditionalFormatting>
  <conditionalFormatting sqref="A41:J42">
    <cfRule type="cellIs" dxfId="363" priority="898" operator="equal">
      <formula>"i.e. Batumi State Maritime Academy (BSMA)"</formula>
    </cfRule>
  </conditionalFormatting>
  <conditionalFormatting sqref="K46:R46">
    <cfRule type="cellIs" dxfId="362" priority="897" operator="equal">
      <formula>"i.e. Georgia"</formula>
    </cfRule>
  </conditionalFormatting>
  <conditionalFormatting sqref="A48:J48">
    <cfRule type="cellIs" dxfId="361" priority="894" operator="equal">
      <formula>"i.e. Liberia"</formula>
    </cfRule>
  </conditionalFormatting>
  <conditionalFormatting sqref="D60 D62 D64 D66">
    <cfRule type="cellIs" dxfId="360" priority="893" operator="equal">
      <formula>"i.e. Malta"</formula>
    </cfRule>
  </conditionalFormatting>
  <conditionalFormatting sqref="E52 L52">
    <cfRule type="cellIs" dxfId="359" priority="892" operator="equal">
      <formula>"NAME &amp; SURNAME"</formula>
    </cfRule>
  </conditionalFormatting>
  <conditionalFormatting sqref="AA52">
    <cfRule type="cellIs" dxfId="358" priority="866" operator="equal">
      <formula>"(pick one)"</formula>
    </cfRule>
    <cfRule type="cellIs" dxfId="357" priority="891" operator="equal">
      <formula>"i.e. 2nd Officer"</formula>
    </cfRule>
  </conditionalFormatting>
  <conditionalFormatting sqref="F59">
    <cfRule type="cellIs" dxfId="356" priority="889" operator="equal">
      <formula>"i.e. 1234"</formula>
    </cfRule>
  </conditionalFormatting>
  <conditionalFormatting sqref="M58">
    <cfRule type="cellIs" dxfId="355" priority="888" operator="equal">
      <formula>"i.e. Hanshin 6LF50A-220"</formula>
    </cfRule>
  </conditionalFormatting>
  <conditionalFormatting sqref="M59">
    <cfRule type="cellIs" dxfId="354" priority="887" operator="equal">
      <formula>"i.e. 4000 bhp"</formula>
    </cfRule>
  </conditionalFormatting>
  <conditionalFormatting sqref="S30:AA31 P121:U123 P118:U119 P161:U164 P125:U128">
    <cfRule type="cellIs" dxfId="353" priority="886" operator="equal">
      <formula>"i.e. ABC123456789"</formula>
    </cfRule>
  </conditionalFormatting>
  <conditionalFormatting sqref="S35:AA36">
    <cfRule type="cellIs" dxfId="352" priority="885" operator="equal">
      <formula>"ABC123456789"</formula>
    </cfRule>
  </conditionalFormatting>
  <conditionalFormatting sqref="S35:AA36">
    <cfRule type="cellIs" dxfId="351" priority="884" operator="equal">
      <formula>"i.e. ABC123456789"</formula>
    </cfRule>
  </conditionalFormatting>
  <conditionalFormatting sqref="S46:AA46">
    <cfRule type="cellIs" dxfId="350" priority="883" operator="equal">
      <formula>"ABC123456789"</formula>
    </cfRule>
  </conditionalFormatting>
  <conditionalFormatting sqref="S46:AA46">
    <cfRule type="cellIs" dxfId="349" priority="882" operator="equal">
      <formula>"i.e. ABC123456789"</formula>
    </cfRule>
  </conditionalFormatting>
  <conditionalFormatting sqref="E157 L157">
    <cfRule type="cellIs" dxfId="348" priority="881" operator="equal">
      <formula>"NAME &amp; SURNAME"</formula>
    </cfRule>
  </conditionalFormatting>
  <conditionalFormatting sqref="AA157">
    <cfRule type="cellIs" dxfId="347" priority="863" operator="equal">
      <formula>"(pick one)"</formula>
    </cfRule>
    <cfRule type="cellIs" dxfId="346" priority="880" operator="equal">
      <formula>"i.e. 2nd Officer"</formula>
    </cfRule>
  </conditionalFormatting>
  <conditionalFormatting sqref="G183 I185">
    <cfRule type="cellIs" dxfId="345" priority="879" operator="equal">
      <formula>"DD/MM/YYYY"</formula>
    </cfRule>
  </conditionalFormatting>
  <conditionalFormatting sqref="D180:H180">
    <cfRule type="cellIs" dxfId="344" priority="811" operator="equal">
      <formula>"i.e. 100%"</formula>
    </cfRule>
    <cfRule type="cellIs" dxfId="343" priority="878" operator="equal">
      <formula>"i.e. 12345"</formula>
    </cfRule>
  </conditionalFormatting>
  <conditionalFormatting sqref="AG18">
    <cfRule type="cellIs" dxfId="342" priority="877" operator="equal">
      <formula>FALSE</formula>
    </cfRule>
  </conditionalFormatting>
  <conditionalFormatting sqref="K37:R37">
    <cfRule type="cellIs" dxfId="341" priority="871" operator="equal">
      <formula>"if applicable, enter VISA type"</formula>
    </cfRule>
    <cfRule type="cellIs" dxfId="340" priority="876" operator="equal">
      <formula>"Yes or N/A"</formula>
    </cfRule>
  </conditionalFormatting>
  <conditionalFormatting sqref="S37:AA37">
    <cfRule type="cellIs" dxfId="339" priority="874" operator="equal">
      <formula>"ABC123456789"</formula>
    </cfRule>
  </conditionalFormatting>
  <conditionalFormatting sqref="S37:AA37">
    <cfRule type="cellIs" dxfId="338" priority="873" operator="equal">
      <formula>"i.e. ABC123456789"</formula>
    </cfRule>
  </conditionalFormatting>
  <conditionalFormatting sqref="A37:J37">
    <cfRule type="cellIs" dxfId="337" priority="869" operator="equal">
      <formula>"enter other VISA i.e. Chinese VISA"</formula>
    </cfRule>
    <cfRule type="cellIs" dxfId="336" priority="872" operator="equal">
      <formula>"enter other VISA i.e. Chinese"</formula>
    </cfRule>
  </conditionalFormatting>
  <conditionalFormatting sqref="E52 L52">
    <cfRule type="cellIs" dxfId="335" priority="868" operator="equal">
      <formula>"NAME"</formula>
    </cfRule>
  </conditionalFormatting>
  <conditionalFormatting sqref="L52 E191:O192">
    <cfRule type="cellIs" dxfId="334" priority="867" operator="equal">
      <formula>"SURNAME"</formula>
    </cfRule>
  </conditionalFormatting>
  <conditionalFormatting sqref="E157">
    <cfRule type="cellIs" dxfId="333" priority="865" operator="equal">
      <formula>"NAME"</formula>
    </cfRule>
  </conditionalFormatting>
  <conditionalFormatting sqref="L157:R157">
    <cfRule type="cellIs" dxfId="332" priority="864" operator="equal">
      <formula>"SURNAME"</formula>
    </cfRule>
  </conditionalFormatting>
  <conditionalFormatting sqref="AF180:AK180">
    <cfRule type="cellIs" dxfId="331" priority="862" operator="equal">
      <formula>"i.e. 12345"</formula>
    </cfRule>
  </conditionalFormatting>
  <conditionalFormatting sqref="K48:AA48">
    <cfRule type="cellIs" dxfId="330" priority="861" operator="equal">
      <formula>"i.e. ABC123456789"</formula>
    </cfRule>
  </conditionalFormatting>
  <conditionalFormatting sqref="A177:O178 A172:O173">
    <cfRule type="cellIs" dxfId="329" priority="860" operator="equal">
      <formula>"enter any other certificate that is not included in the above list"</formula>
    </cfRule>
  </conditionalFormatting>
  <conditionalFormatting sqref="P121:U123 P118:U119 P161:U164 P125:U128">
    <cfRule type="cellIs" dxfId="328" priority="859" operator="equal">
      <formula>"i.e. ABC123456789 or N/A"</formula>
    </cfRule>
  </conditionalFormatting>
  <conditionalFormatting sqref="P152:AK152">
    <cfRule type="cellIs" dxfId="327" priority="857" operator="equal">
      <formula>"i.e. JAN-701/701B/901/901B/901M/2000"</formula>
    </cfRule>
  </conditionalFormatting>
  <conditionalFormatting sqref="M60 M62 M64 M66">
    <cfRule type="cellIs" dxfId="326" priority="853" operator="equal">
      <formula>"i.e. Hanshin 6LF50A-220"</formula>
    </cfRule>
  </conditionalFormatting>
  <conditionalFormatting sqref="D58">
    <cfRule type="cellIs" dxfId="325" priority="852" operator="equal">
      <formula>"i.e. Malta"</formula>
    </cfRule>
  </conditionalFormatting>
  <conditionalFormatting sqref="A60 A62 A64 A66">
    <cfRule type="cellIs" dxfId="324" priority="851" operator="equal">
      <formula>"i.e. VEMAOIL XIV"</formula>
    </cfRule>
  </conditionalFormatting>
  <conditionalFormatting sqref="A60 A62 A64 A66">
    <cfRule type="cellIs" dxfId="323" priority="850" operator="equal">
      <formula>"i.e. HELLENIC PRIDE"</formula>
    </cfRule>
  </conditionalFormatting>
  <conditionalFormatting sqref="U58">
    <cfRule type="cellIs" dxfId="322" priority="847" operator="equal">
      <formula>"i.e. Hellenic Shipping Ltd."</formula>
    </cfRule>
    <cfRule type="cellIs" dxfId="321" priority="848" operator="equal">
      <formula>"i.e. Hellenic Shipping Company Ltd."</formula>
    </cfRule>
    <cfRule type="cellIs" dxfId="320" priority="849" operator="equal">
      <formula>"i.e. Queensway Navigation Co. Ltd"</formula>
    </cfRule>
  </conditionalFormatting>
  <conditionalFormatting sqref="U60">
    <cfRule type="cellIs" dxfId="319" priority="844" operator="equal">
      <formula>"i.e. Hellenic Shipping Ltd."</formula>
    </cfRule>
    <cfRule type="cellIs" dxfId="318" priority="845" operator="equal">
      <formula>"i.e. Hellenic Shipping Company Ltd."</formula>
    </cfRule>
    <cfRule type="cellIs" dxfId="317" priority="846" operator="equal">
      <formula>"i.e. Queensway Navigation Co. Ltd"</formula>
    </cfRule>
  </conditionalFormatting>
  <conditionalFormatting sqref="U62 U64 U66">
    <cfRule type="cellIs" dxfId="316" priority="841" operator="equal">
      <formula>"i.e. Hellenic Shipping Ltd."</formula>
    </cfRule>
    <cfRule type="cellIs" dxfId="315" priority="842" operator="equal">
      <formula>"i.e. Hellenic Shipping Company Ltd."</formula>
    </cfRule>
    <cfRule type="cellIs" dxfId="314" priority="843" operator="equal">
      <formula>"i.e. Queensway Navigation Co. Ltd"</formula>
    </cfRule>
  </conditionalFormatting>
  <conditionalFormatting sqref="Z58 Z60 Z62 Z64 Z66 Z68 Z70 Z72 Z74 Z76 Z78 Z80 Z82 Z84 Z86 Z88 Z90 Z92 Z94 Z96 Z98">
    <cfRule type="cellIs" dxfId="313" priority="838" operator="equal">
      <formula>"i.e. Hellenic Shipping Ltd."</formula>
    </cfRule>
    <cfRule type="cellIs" dxfId="312" priority="839" operator="equal">
      <formula>"i.e. Hellenic Shipping Company Ltd."</formula>
    </cfRule>
    <cfRule type="cellIs" dxfId="311" priority="840" operator="equal">
      <formula>"i.e. Queensway Navigation Co. Ltd"</formula>
    </cfRule>
  </conditionalFormatting>
  <conditionalFormatting sqref="Z60 Z62 Z64 Z66">
    <cfRule type="cellIs" dxfId="310" priority="835" operator="equal">
      <formula>"i.e. Hellenic Shipping Ltd."</formula>
    </cfRule>
    <cfRule type="cellIs" dxfId="309" priority="836" operator="equal">
      <formula>"i.e. Hellenic Shipping Company Ltd."</formula>
    </cfRule>
    <cfRule type="cellIs" dxfId="308" priority="837" operator="equal">
      <formula>"i.e. Queensway Navigation Co. Ltd"</formula>
    </cfRule>
  </conditionalFormatting>
  <conditionalFormatting sqref="AB183">
    <cfRule type="cellIs" dxfId="307" priority="828" operator="equal">
      <formula>"DD/MM/YYYY"</formula>
    </cfRule>
  </conditionalFormatting>
  <conditionalFormatting sqref="A174:O176">
    <cfRule type="cellIs" dxfId="306" priority="827" operator="equal">
      <formula>"enter any other certificate that is not included in the above list"</formula>
    </cfRule>
  </conditionalFormatting>
  <conditionalFormatting sqref="E190:O190">
    <cfRule type="cellIs" dxfId="305" priority="825" operator="equal">
      <formula>"NAME"</formula>
    </cfRule>
  </conditionalFormatting>
  <conditionalFormatting sqref="K45:R45">
    <cfRule type="cellIs" dxfId="304" priority="823" operator="equal">
      <formula>"i.e. Georgia"</formula>
    </cfRule>
  </conditionalFormatting>
  <conditionalFormatting sqref="S45:AA45">
    <cfRule type="cellIs" dxfId="303" priority="821" operator="equal">
      <formula>"ABC123456789"</formula>
    </cfRule>
  </conditionalFormatting>
  <conditionalFormatting sqref="S45:AA45">
    <cfRule type="cellIs" dxfId="302" priority="820" operator="equal">
      <formula>"i.e. ABC123456789"</formula>
    </cfRule>
  </conditionalFormatting>
  <conditionalFormatting sqref="Z108:Z112">
    <cfRule type="cellIs" dxfId="301" priority="818" operator="equal">
      <formula>"i.e. 1,1 or 2,2 or 3,3 etc. or N/A"</formula>
    </cfRule>
  </conditionalFormatting>
  <conditionalFormatting sqref="I187:I188">
    <cfRule type="cellIs" dxfId="300" priority="817" operator="equal">
      <formula>"DD/MM/YYYY"</formula>
    </cfRule>
  </conditionalFormatting>
  <conditionalFormatting sqref="I184">
    <cfRule type="cellIs" dxfId="299" priority="813" operator="equal">
      <formula>"DD/MM/YYYY"</formula>
    </cfRule>
  </conditionalFormatting>
  <conditionalFormatting sqref="Q180:U180">
    <cfRule type="cellIs" dxfId="298" priority="809" operator="equal">
      <formula>"i.e. 100%"</formula>
    </cfRule>
    <cfRule type="cellIs" dxfId="297" priority="810" operator="equal">
      <formula>"i.e. 12345"</formula>
    </cfRule>
  </conditionalFormatting>
  <conditionalFormatting sqref="M59:P59">
    <cfRule type="cellIs" dxfId="296" priority="808" operator="equal">
      <formula>"i.e. 5000 kW"</formula>
    </cfRule>
  </conditionalFormatting>
  <conditionalFormatting sqref="M61">
    <cfRule type="cellIs" dxfId="295" priority="807" operator="equal">
      <formula>"i.e. 4000 bhp"</formula>
    </cfRule>
  </conditionalFormatting>
  <conditionalFormatting sqref="M61:P61">
    <cfRule type="cellIs" dxfId="294" priority="806" operator="equal">
      <formula>"i.e. 5000 kW"</formula>
    </cfRule>
  </conditionalFormatting>
  <conditionalFormatting sqref="M63">
    <cfRule type="cellIs" dxfId="293" priority="805" operator="equal">
      <formula>"i.e. 4000 bhp"</formula>
    </cfRule>
  </conditionalFormatting>
  <conditionalFormatting sqref="M63:P63">
    <cfRule type="cellIs" dxfId="292" priority="804" operator="equal">
      <formula>"i.e. 5000 kW"</formula>
    </cfRule>
  </conditionalFormatting>
  <conditionalFormatting sqref="M65">
    <cfRule type="cellIs" dxfId="291" priority="803" operator="equal">
      <formula>"i.e. 4000 bhp"</formula>
    </cfRule>
  </conditionalFormatting>
  <conditionalFormatting sqref="M65:P65">
    <cfRule type="cellIs" dxfId="290" priority="802" operator="equal">
      <formula>"i.e. 5000 kW"</formula>
    </cfRule>
  </conditionalFormatting>
  <conditionalFormatting sqref="M67">
    <cfRule type="cellIs" dxfId="289" priority="801" operator="equal">
      <formula>"i.e. 4000 bhp"</formula>
    </cfRule>
  </conditionalFormatting>
  <conditionalFormatting sqref="M67:P67">
    <cfRule type="cellIs" dxfId="288" priority="800" operator="equal">
      <formula>"i.e. 5000 kW"</formula>
    </cfRule>
  </conditionalFormatting>
  <conditionalFormatting sqref="S30:AA30">
    <cfRule type="cellIs" dxfId="287" priority="799" operator="equal">
      <formula>"i.e. ABC123456789"</formula>
    </cfRule>
  </conditionalFormatting>
  <conditionalFormatting sqref="K33">
    <cfRule type="cellIs" dxfId="286" priority="798" operator="equal">
      <formula>"i.e. Georgia"</formula>
    </cfRule>
  </conditionalFormatting>
  <conditionalFormatting sqref="K32:R32">
    <cfRule type="cellIs" dxfId="285" priority="797" operator="equal">
      <formula>"i.e. Georgia"</formula>
    </cfRule>
  </conditionalFormatting>
  <conditionalFormatting sqref="S32:AA32">
    <cfRule type="cellIs" dxfId="284" priority="796" operator="equal">
      <formula>"ABC123456789"</formula>
    </cfRule>
  </conditionalFormatting>
  <conditionalFormatting sqref="S32:AA32">
    <cfRule type="cellIs" dxfId="283" priority="793" operator="equal">
      <formula>"i.e. ABC123456789"</formula>
    </cfRule>
  </conditionalFormatting>
  <conditionalFormatting sqref="S32:AA32">
    <cfRule type="cellIs" dxfId="282" priority="792" operator="equal">
      <formula>"i.e. ABC123456789"</formula>
    </cfRule>
  </conditionalFormatting>
  <conditionalFormatting sqref="E16:M16 E17:E18 T16 T18 AB41:AK42">
    <cfRule type="cellIs" dxfId="281" priority="790" operator="equal">
      <formula>"(pick one)"</formula>
    </cfRule>
  </conditionalFormatting>
  <conditionalFormatting sqref="AA25:AK25 A45:J45 K58:L67 Q58:T67 F58:J58 Z58 Z60 Z62 Z64 Z66 Z68 Z70 Z72 Z74 Z76 Z78 Z80 Z82 Z84 Z86 Z88 Z90 Z92 Z94 Z96 Z98">
    <cfRule type="cellIs" dxfId="280" priority="789" operator="equal">
      <formula>"(pick one)"</formula>
    </cfRule>
  </conditionalFormatting>
  <conditionalFormatting sqref="K33:AK33">
    <cfRule type="cellIs" dxfId="279" priority="788" operator="equal">
      <formula>"XX-XX-XXXXXX"</formula>
    </cfRule>
  </conditionalFormatting>
  <conditionalFormatting sqref="E16:M16">
    <cfRule type="cellIs" dxfId="278" priority="782" operator="equal">
      <formula>"i.e. Batumi Georgia"</formula>
    </cfRule>
    <cfRule type="cellIs" dxfId="277" priority="785" operator="equal">
      <formula>"City, Country"</formula>
    </cfRule>
  </conditionalFormatting>
  <conditionalFormatting sqref="E17">
    <cfRule type="cellIs" dxfId="276" priority="781" operator="equal">
      <formula>"i.e. Georgian"</formula>
    </cfRule>
    <cfRule type="cellIs" dxfId="275" priority="784" operator="equal">
      <formula>"Language"</formula>
    </cfRule>
  </conditionalFormatting>
  <conditionalFormatting sqref="E18">
    <cfRule type="cellIs" dxfId="274" priority="780" operator="equal">
      <formula>"i.e. Married"</formula>
    </cfRule>
    <cfRule type="cellIs" dxfId="273" priority="783" operator="equal">
      <formula>"Status"</formula>
    </cfRule>
  </conditionalFormatting>
  <conditionalFormatting sqref="T16">
    <cfRule type="cellIs" dxfId="272" priority="779" operator="equal">
      <formula>"DD/MM/YY"</formula>
    </cfRule>
  </conditionalFormatting>
  <conditionalFormatting sqref="T18">
    <cfRule type="cellIs" dxfId="271" priority="778" operator="equal">
      <formula>"i.e. XL"</formula>
    </cfRule>
  </conditionalFormatting>
  <conditionalFormatting sqref="T16">
    <cfRule type="cellIs" dxfId="270" priority="777" operator="equal">
      <formula>"DD/MM/YYYY"</formula>
    </cfRule>
  </conditionalFormatting>
  <conditionalFormatting sqref="T16">
    <cfRule type="cellIs" dxfId="269" priority="776" operator="equal">
      <formula>"i.e. XL"</formula>
    </cfRule>
  </conditionalFormatting>
  <conditionalFormatting sqref="T18">
    <cfRule type="cellIs" dxfId="268" priority="775" operator="equal">
      <formula>"i.e. 44"</formula>
    </cfRule>
  </conditionalFormatting>
  <conditionalFormatting sqref="T18">
    <cfRule type="cellIs" dxfId="267" priority="774" operator="equal">
      <formula>"(pick one)"</formula>
    </cfRule>
  </conditionalFormatting>
  <conditionalFormatting sqref="T16">
    <cfRule type="cellIs" dxfId="266" priority="772" operator="equal">
      <formula>"i.e. English and Russian"</formula>
    </cfRule>
    <cfRule type="cellIs" dxfId="265" priority="773" operator="equal">
      <formula>"Language"</formula>
    </cfRule>
  </conditionalFormatting>
  <conditionalFormatting sqref="T18">
    <cfRule type="cellIs" dxfId="264" priority="771" operator="equal">
      <formula>"i.e. 44"</formula>
    </cfRule>
  </conditionalFormatting>
  <conditionalFormatting sqref="T17">
    <cfRule type="cellIs" dxfId="263" priority="770" operator="equal">
      <formula>"i.e. 44"</formula>
    </cfRule>
  </conditionalFormatting>
  <conditionalFormatting sqref="T17">
    <cfRule type="cellIs" dxfId="262" priority="769" operator="equal">
      <formula>"(pick one)"</formula>
    </cfRule>
  </conditionalFormatting>
  <conditionalFormatting sqref="T17">
    <cfRule type="cellIs" dxfId="261" priority="768" operator="equal">
      <formula>"i.e. XL"</formula>
    </cfRule>
  </conditionalFormatting>
  <conditionalFormatting sqref="T17">
    <cfRule type="cellIs" dxfId="260" priority="767" operator="equal">
      <formula>"i.e. 44"</formula>
    </cfRule>
  </conditionalFormatting>
  <conditionalFormatting sqref="T17">
    <cfRule type="cellIs" dxfId="259" priority="766" operator="equal">
      <formula>"(pick one)"</formula>
    </cfRule>
  </conditionalFormatting>
  <conditionalFormatting sqref="T17">
    <cfRule type="cellIs" dxfId="258" priority="765" operator="equal">
      <formula>"i.e. 44"</formula>
    </cfRule>
  </conditionalFormatting>
  <conditionalFormatting sqref="T16">
    <cfRule type="cellIs" dxfId="257" priority="764" operator="equal">
      <formula>"DD/MM/YY"</formula>
    </cfRule>
  </conditionalFormatting>
  <conditionalFormatting sqref="T17">
    <cfRule type="cellIs" dxfId="256" priority="762" operator="equal">
      <formula>"i.e. English and Russian"</formula>
    </cfRule>
    <cfRule type="cellIs" dxfId="255" priority="763" operator="equal">
      <formula>"Language"</formula>
    </cfRule>
  </conditionalFormatting>
  <conditionalFormatting sqref="T16">
    <cfRule type="cellIs" dxfId="254" priority="761" operator="equal">
      <formula>"DD/MM/YYYY"</formula>
    </cfRule>
  </conditionalFormatting>
  <conditionalFormatting sqref="T17">
    <cfRule type="cellIs" dxfId="253" priority="760" operator="equal">
      <formula>"(pick one)"</formula>
    </cfRule>
  </conditionalFormatting>
  <conditionalFormatting sqref="T17">
    <cfRule type="cellIs" dxfId="252" priority="759" operator="equal">
      <formula>"DD/MM/YY"</formula>
    </cfRule>
  </conditionalFormatting>
  <conditionalFormatting sqref="T17">
    <cfRule type="cellIs" dxfId="251" priority="758" operator="equal">
      <formula>"DD/MM/YYYY"</formula>
    </cfRule>
  </conditionalFormatting>
  <conditionalFormatting sqref="T16">
    <cfRule type="cellIs" dxfId="250" priority="756" operator="equal">
      <formula>"i.e. English and Russian"</formula>
    </cfRule>
    <cfRule type="cellIs" dxfId="249" priority="757" operator="equal">
      <formula>"Language"</formula>
    </cfRule>
  </conditionalFormatting>
  <conditionalFormatting sqref="T17">
    <cfRule type="cellIs" dxfId="248" priority="755" operator="equal">
      <formula>"i.e. XL"</formula>
    </cfRule>
  </conditionalFormatting>
  <conditionalFormatting sqref="T16">
    <cfRule type="cellIs" dxfId="247" priority="754" operator="equal">
      <formula>"DD/MM/YY"</formula>
    </cfRule>
  </conditionalFormatting>
  <conditionalFormatting sqref="T17">
    <cfRule type="cellIs" dxfId="246" priority="752" operator="equal">
      <formula>"i.e. English and Russian"</formula>
    </cfRule>
    <cfRule type="cellIs" dxfId="245" priority="753" operator="equal">
      <formula>"Language"</formula>
    </cfRule>
  </conditionalFormatting>
  <conditionalFormatting sqref="T16">
    <cfRule type="cellIs" dxfId="244" priority="751" operator="equal">
      <formula>"DD/MM/YYYY"</formula>
    </cfRule>
  </conditionalFormatting>
  <conditionalFormatting sqref="T18">
    <cfRule type="cellIs" dxfId="243" priority="750" operator="equal">
      <formula>"i.e. 44"</formula>
    </cfRule>
  </conditionalFormatting>
  <conditionalFormatting sqref="T18">
    <cfRule type="cellIs" dxfId="242" priority="749" operator="equal">
      <formula>"(pick one)"</formula>
    </cfRule>
  </conditionalFormatting>
  <conditionalFormatting sqref="T18">
    <cfRule type="cellIs" dxfId="241" priority="748" operator="equal">
      <formula>"i.e. XL"</formula>
    </cfRule>
  </conditionalFormatting>
  <conditionalFormatting sqref="T18">
    <cfRule type="cellIs" dxfId="240" priority="747" operator="equal">
      <formula>"i.e. 44"</formula>
    </cfRule>
  </conditionalFormatting>
  <conditionalFormatting sqref="T18">
    <cfRule type="cellIs" dxfId="239" priority="746" operator="equal">
      <formula>"(pick one)"</formula>
    </cfRule>
  </conditionalFormatting>
  <conditionalFormatting sqref="T18">
    <cfRule type="cellIs" dxfId="238" priority="745" operator="equal">
      <formula>"i.e. 44"</formula>
    </cfRule>
  </conditionalFormatting>
  <conditionalFormatting sqref="E18:M18">
    <cfRule type="cellIs" dxfId="237" priority="744" operator="equal">
      <formula>"i.e. English and Russian"</formula>
    </cfRule>
  </conditionalFormatting>
  <conditionalFormatting sqref="T16:AC16">
    <cfRule type="cellIs" dxfId="236" priority="743" operator="equal">
      <formula>"i.e. 75"</formula>
    </cfRule>
  </conditionalFormatting>
  <conditionalFormatting sqref="AB18">
    <cfRule type="cellIs" dxfId="235" priority="742" operator="equal">
      <formula>"(pick one)"</formula>
    </cfRule>
  </conditionalFormatting>
  <conditionalFormatting sqref="T17:AC17">
    <cfRule type="cellIs" dxfId="234" priority="741" operator="equal">
      <formula>"i.e. 180"</formula>
    </cfRule>
  </conditionalFormatting>
  <conditionalFormatting sqref="T13:AC13">
    <cfRule type="cellIs" dxfId="233" priority="716" operator="equal">
      <formula>"(pick one)"</formula>
    </cfRule>
  </conditionalFormatting>
  <conditionalFormatting sqref="AL9:AO9">
    <cfRule type="cellIs" dxfId="232" priority="706" operator="equal">
      <formula>"DD/MM/YYYY"</formula>
    </cfRule>
    <cfRule type="cellIs" dxfId="231" priority="707" operator="equal">
      <formula>"i.e. Batumi Georgia"</formula>
    </cfRule>
    <cfRule type="cellIs" dxfId="230" priority="708" operator="equal">
      <formula>"City, Country"</formula>
    </cfRule>
  </conditionalFormatting>
  <conditionalFormatting sqref="T15:AC15">
    <cfRule type="cellIs" dxfId="229" priority="703" operator="equal">
      <formula>"i.e. Maria Dolidze"</formula>
    </cfRule>
    <cfRule type="cellIs" dxfId="228" priority="704" operator="equal">
      <formula>"i.e. Maria"</formula>
    </cfRule>
    <cfRule type="cellIs" dxfId="227" priority="705" operator="equal">
      <formula>"Mother's Name"</formula>
    </cfRule>
  </conditionalFormatting>
  <conditionalFormatting sqref="E14:M14">
    <cfRule type="cellIs" dxfId="226" priority="700" operator="equal">
      <formula>"DD/MM/YYYY"</formula>
    </cfRule>
    <cfRule type="cellIs" dxfId="225" priority="701" operator="equal">
      <formula>"i.e. Batumi Georgia"</formula>
    </cfRule>
    <cfRule type="cellIs" dxfId="224" priority="702" operator="equal">
      <formula>"City, Country"</formula>
    </cfRule>
  </conditionalFormatting>
  <conditionalFormatting sqref="E15:M15">
    <cfRule type="cellIs" dxfId="223" priority="698" operator="equal">
      <formula>"i.e. Georgian"</formula>
    </cfRule>
    <cfRule type="cellIs" dxfId="222" priority="699" operator="equal">
      <formula>"Language"</formula>
    </cfRule>
  </conditionalFormatting>
  <conditionalFormatting sqref="E15:M15">
    <cfRule type="cellIs" dxfId="221" priority="697" operator="equal">
      <formula>"(pick one)"</formula>
    </cfRule>
  </conditionalFormatting>
  <conditionalFormatting sqref="E15:M15">
    <cfRule type="cellIs" dxfId="220" priority="695" operator="equal">
      <formula>"i.e. Batumi Georgia"</formula>
    </cfRule>
    <cfRule type="cellIs" dxfId="219" priority="696" operator="equal">
      <formula>"City, Country"</formula>
    </cfRule>
  </conditionalFormatting>
  <conditionalFormatting sqref="D70 D72 D74 D76">
    <cfRule type="cellIs" dxfId="218" priority="693" operator="equal">
      <formula>"i.e. Malta"</formula>
    </cfRule>
  </conditionalFormatting>
  <conditionalFormatting sqref="A68">
    <cfRule type="cellIs" dxfId="217" priority="692" operator="equal">
      <formula>"i.e. VEMAOIL XIV"</formula>
    </cfRule>
  </conditionalFormatting>
  <conditionalFormatting sqref="M68">
    <cfRule type="cellIs" dxfId="216" priority="690" operator="equal">
      <formula>"i.e. Hanshin 6LF50A-220"</formula>
    </cfRule>
  </conditionalFormatting>
  <conditionalFormatting sqref="M69">
    <cfRule type="cellIs" dxfId="215" priority="689" operator="equal">
      <formula>"i.e. 4000 bhp"</formula>
    </cfRule>
  </conditionalFormatting>
  <conditionalFormatting sqref="A68">
    <cfRule type="cellIs" dxfId="214" priority="688" operator="equal">
      <formula>"i.e. HELLENIC PRIDE"</formula>
    </cfRule>
  </conditionalFormatting>
  <conditionalFormatting sqref="M70 M72 M74 M76">
    <cfRule type="cellIs" dxfId="213" priority="686" operator="equal">
      <formula>"i.e. Hanshin 6LF50A-220"</formula>
    </cfRule>
  </conditionalFormatting>
  <conditionalFormatting sqref="D68">
    <cfRule type="cellIs" dxfId="212" priority="685" operator="equal">
      <formula>"i.e. Malta"</formula>
    </cfRule>
  </conditionalFormatting>
  <conditionalFormatting sqref="A70 A72 A74 A76">
    <cfRule type="cellIs" dxfId="211" priority="684" operator="equal">
      <formula>"i.e. VEMAOIL XIV"</formula>
    </cfRule>
  </conditionalFormatting>
  <conditionalFormatting sqref="A70 A72 A74 A76">
    <cfRule type="cellIs" dxfId="210" priority="683" operator="equal">
      <formula>"i.e. HELLENIC PRIDE"</formula>
    </cfRule>
  </conditionalFormatting>
  <conditionalFormatting sqref="U68">
    <cfRule type="cellIs" dxfId="209" priority="680" operator="equal">
      <formula>"i.e. Hellenic Shipping Ltd."</formula>
    </cfRule>
    <cfRule type="cellIs" dxfId="208" priority="681" operator="equal">
      <formula>"i.e. Hellenic Shipping Company Ltd."</formula>
    </cfRule>
    <cfRule type="cellIs" dxfId="207" priority="682" operator="equal">
      <formula>"i.e. Queensway Navigation Co. Ltd"</formula>
    </cfRule>
  </conditionalFormatting>
  <conditionalFormatting sqref="U70">
    <cfRule type="cellIs" dxfId="206" priority="677" operator="equal">
      <formula>"i.e. Hellenic Shipping Ltd."</formula>
    </cfRule>
    <cfRule type="cellIs" dxfId="205" priority="678" operator="equal">
      <formula>"i.e. Hellenic Shipping Company Ltd."</formula>
    </cfRule>
    <cfRule type="cellIs" dxfId="204" priority="679" operator="equal">
      <formula>"i.e. Queensway Navigation Co. Ltd"</formula>
    </cfRule>
  </conditionalFormatting>
  <conditionalFormatting sqref="U72 U74 U76">
    <cfRule type="cellIs" dxfId="203" priority="674" operator="equal">
      <formula>"i.e. Hellenic Shipping Ltd."</formula>
    </cfRule>
    <cfRule type="cellIs" dxfId="202" priority="675" operator="equal">
      <formula>"i.e. Hellenic Shipping Company Ltd."</formula>
    </cfRule>
    <cfRule type="cellIs" dxfId="201" priority="676" operator="equal">
      <formula>"i.e. Queensway Navigation Co. Ltd"</formula>
    </cfRule>
  </conditionalFormatting>
  <conditionalFormatting sqref="Z68">
    <cfRule type="cellIs" dxfId="200" priority="671" operator="equal">
      <formula>"i.e. Hellenic Shipping Ltd."</formula>
    </cfRule>
    <cfRule type="cellIs" dxfId="199" priority="672" operator="equal">
      <formula>"i.e. Hellenic Shipping Company Ltd."</formula>
    </cfRule>
    <cfRule type="cellIs" dxfId="198" priority="673" operator="equal">
      <formula>"i.e. Queensway Navigation Co. Ltd"</formula>
    </cfRule>
  </conditionalFormatting>
  <conditionalFormatting sqref="Z70 Z72 Z74 Z76">
    <cfRule type="cellIs" dxfId="197" priority="668" operator="equal">
      <formula>"i.e. Hellenic Shipping Ltd."</formula>
    </cfRule>
    <cfRule type="cellIs" dxfId="196" priority="669" operator="equal">
      <formula>"i.e. Hellenic Shipping Company Ltd."</formula>
    </cfRule>
    <cfRule type="cellIs" dxfId="195" priority="670" operator="equal">
      <formula>"i.e. Queensway Navigation Co. Ltd"</formula>
    </cfRule>
  </conditionalFormatting>
  <conditionalFormatting sqref="M69:P69">
    <cfRule type="cellIs" dxfId="194" priority="661" operator="equal">
      <formula>"i.e. 5000 kW"</formula>
    </cfRule>
  </conditionalFormatting>
  <conditionalFormatting sqref="M71">
    <cfRule type="cellIs" dxfId="193" priority="660" operator="equal">
      <formula>"i.e. 4000 bhp"</formula>
    </cfRule>
  </conditionalFormatting>
  <conditionalFormatting sqref="M71:P71">
    <cfRule type="cellIs" dxfId="192" priority="659" operator="equal">
      <formula>"i.e. 5000 kW"</formula>
    </cfRule>
  </conditionalFormatting>
  <conditionalFormatting sqref="M73">
    <cfRule type="cellIs" dxfId="191" priority="658" operator="equal">
      <formula>"i.e. 4000 bhp"</formula>
    </cfRule>
  </conditionalFormatting>
  <conditionalFormatting sqref="M73:P73">
    <cfRule type="cellIs" dxfId="190" priority="657" operator="equal">
      <formula>"i.e. 5000 kW"</formula>
    </cfRule>
  </conditionalFormatting>
  <conditionalFormatting sqref="M75">
    <cfRule type="cellIs" dxfId="189" priority="656" operator="equal">
      <formula>"i.e. 4000 bhp"</formula>
    </cfRule>
  </conditionalFormatting>
  <conditionalFormatting sqref="M75:P75">
    <cfRule type="cellIs" dxfId="188" priority="655" operator="equal">
      <formula>"i.e. 5000 kW"</formula>
    </cfRule>
  </conditionalFormatting>
  <conditionalFormatting sqref="M77">
    <cfRule type="cellIs" dxfId="187" priority="654" operator="equal">
      <formula>"i.e. 4000 bhp"</formula>
    </cfRule>
  </conditionalFormatting>
  <conditionalFormatting sqref="M77:P77">
    <cfRule type="cellIs" dxfId="186" priority="653" operator="equal">
      <formula>"i.e. 5000 kW"</formula>
    </cfRule>
  </conditionalFormatting>
  <conditionalFormatting sqref="K68:L77 Q68:T77 Z68 Z70 Z72 Z74 Z76">
    <cfRule type="cellIs" dxfId="185" priority="652" operator="equal">
      <formula>"(pick one)"</formula>
    </cfRule>
  </conditionalFormatting>
  <conditionalFormatting sqref="D80 D82 D84 D86">
    <cfRule type="cellIs" dxfId="184" priority="651" operator="equal">
      <formula>"i.e. Malta"</formula>
    </cfRule>
  </conditionalFormatting>
  <conditionalFormatting sqref="A78">
    <cfRule type="cellIs" dxfId="183" priority="650" operator="equal">
      <formula>"i.e. VEMAOIL XIV"</formula>
    </cfRule>
  </conditionalFormatting>
  <conditionalFormatting sqref="M78">
    <cfRule type="cellIs" dxfId="182" priority="648" operator="equal">
      <formula>"i.e. Hanshin 6LF50A-220"</formula>
    </cfRule>
  </conditionalFormatting>
  <conditionalFormatting sqref="M79">
    <cfRule type="cellIs" dxfId="181" priority="647" operator="equal">
      <formula>"i.e. 4000 bhp"</formula>
    </cfRule>
  </conditionalFormatting>
  <conditionalFormatting sqref="A78">
    <cfRule type="cellIs" dxfId="180" priority="646" operator="equal">
      <formula>"i.e. HELLENIC PRIDE"</formula>
    </cfRule>
  </conditionalFormatting>
  <conditionalFormatting sqref="M80 M82 M84 M86">
    <cfRule type="cellIs" dxfId="179" priority="644" operator="equal">
      <formula>"i.e. Hanshin 6LF50A-220"</formula>
    </cfRule>
  </conditionalFormatting>
  <conditionalFormatting sqref="D78">
    <cfRule type="cellIs" dxfId="178" priority="643" operator="equal">
      <formula>"i.e. Malta"</formula>
    </cfRule>
  </conditionalFormatting>
  <conditionalFormatting sqref="A80 A82 A84 A86">
    <cfRule type="cellIs" dxfId="177" priority="642" operator="equal">
      <formula>"i.e. VEMAOIL XIV"</formula>
    </cfRule>
  </conditionalFormatting>
  <conditionalFormatting sqref="A80 A82 A84 A86">
    <cfRule type="cellIs" dxfId="176" priority="641" operator="equal">
      <formula>"i.e. HELLENIC PRIDE"</formula>
    </cfRule>
  </conditionalFormatting>
  <conditionalFormatting sqref="U78">
    <cfRule type="cellIs" dxfId="175" priority="638" operator="equal">
      <formula>"i.e. Hellenic Shipping Ltd."</formula>
    </cfRule>
    <cfRule type="cellIs" dxfId="174" priority="639" operator="equal">
      <formula>"i.e. Hellenic Shipping Company Ltd."</formula>
    </cfRule>
    <cfRule type="cellIs" dxfId="173" priority="640" operator="equal">
      <formula>"i.e. Queensway Navigation Co. Ltd"</formula>
    </cfRule>
  </conditionalFormatting>
  <conditionalFormatting sqref="U80">
    <cfRule type="cellIs" dxfId="172" priority="635" operator="equal">
      <formula>"i.e. Hellenic Shipping Ltd."</formula>
    </cfRule>
    <cfRule type="cellIs" dxfId="171" priority="636" operator="equal">
      <formula>"i.e. Hellenic Shipping Company Ltd."</formula>
    </cfRule>
    <cfRule type="cellIs" dxfId="170" priority="637" operator="equal">
      <formula>"i.e. Queensway Navigation Co. Ltd"</formula>
    </cfRule>
  </conditionalFormatting>
  <conditionalFormatting sqref="U82 U84 U86">
    <cfRule type="cellIs" dxfId="169" priority="632" operator="equal">
      <formula>"i.e. Hellenic Shipping Ltd."</formula>
    </cfRule>
    <cfRule type="cellIs" dxfId="168" priority="633" operator="equal">
      <formula>"i.e. Hellenic Shipping Company Ltd."</formula>
    </cfRule>
    <cfRule type="cellIs" dxfId="167" priority="634" operator="equal">
      <formula>"i.e. Queensway Navigation Co. Ltd"</formula>
    </cfRule>
  </conditionalFormatting>
  <conditionalFormatting sqref="Z78">
    <cfRule type="cellIs" dxfId="166" priority="629" operator="equal">
      <formula>"i.e. Hellenic Shipping Ltd."</formula>
    </cfRule>
    <cfRule type="cellIs" dxfId="165" priority="630" operator="equal">
      <formula>"i.e. Hellenic Shipping Company Ltd."</formula>
    </cfRule>
    <cfRule type="cellIs" dxfId="164" priority="631" operator="equal">
      <formula>"i.e. Queensway Navigation Co. Ltd"</formula>
    </cfRule>
  </conditionalFormatting>
  <conditionalFormatting sqref="Z80 Z82 Z84 Z86">
    <cfRule type="cellIs" dxfId="163" priority="626" operator="equal">
      <formula>"i.e. Hellenic Shipping Ltd."</formula>
    </cfRule>
    <cfRule type="cellIs" dxfId="162" priority="627" operator="equal">
      <formula>"i.e. Hellenic Shipping Company Ltd."</formula>
    </cfRule>
    <cfRule type="cellIs" dxfId="161" priority="628" operator="equal">
      <formula>"i.e. Queensway Navigation Co. Ltd"</formula>
    </cfRule>
  </conditionalFormatting>
  <conditionalFormatting sqref="M79:P79">
    <cfRule type="cellIs" dxfId="160" priority="619" operator="equal">
      <formula>"i.e. 5000 kW"</formula>
    </cfRule>
  </conditionalFormatting>
  <conditionalFormatting sqref="M81">
    <cfRule type="cellIs" dxfId="159" priority="618" operator="equal">
      <formula>"i.e. 4000 bhp"</formula>
    </cfRule>
  </conditionalFormatting>
  <conditionalFormatting sqref="M81:P81">
    <cfRule type="cellIs" dxfId="158" priority="617" operator="equal">
      <formula>"i.e. 5000 kW"</formula>
    </cfRule>
  </conditionalFormatting>
  <conditionalFormatting sqref="M83">
    <cfRule type="cellIs" dxfId="157" priority="616" operator="equal">
      <formula>"i.e. 4000 bhp"</formula>
    </cfRule>
  </conditionalFormatting>
  <conditionalFormatting sqref="M83:P83">
    <cfRule type="cellIs" dxfId="156" priority="615" operator="equal">
      <formula>"i.e. 5000 kW"</formula>
    </cfRule>
  </conditionalFormatting>
  <conditionalFormatting sqref="M85">
    <cfRule type="cellIs" dxfId="155" priority="614" operator="equal">
      <formula>"i.e. 4000 bhp"</formula>
    </cfRule>
  </conditionalFormatting>
  <conditionalFormatting sqref="M85:P85">
    <cfRule type="cellIs" dxfId="154" priority="613" operator="equal">
      <formula>"i.e. 5000 kW"</formula>
    </cfRule>
  </conditionalFormatting>
  <conditionalFormatting sqref="M87">
    <cfRule type="cellIs" dxfId="153" priority="612" operator="equal">
      <formula>"i.e. 4000 bhp"</formula>
    </cfRule>
  </conditionalFormatting>
  <conditionalFormatting sqref="M87:P87">
    <cfRule type="cellIs" dxfId="152" priority="611" operator="equal">
      <formula>"i.e. 5000 kW"</formula>
    </cfRule>
  </conditionalFormatting>
  <conditionalFormatting sqref="K78:L87 Q78:T87 Z78 Z80 Z82 Z84 Z86">
    <cfRule type="cellIs" dxfId="151" priority="610" operator="equal">
      <formula>"(pick one)"</formula>
    </cfRule>
  </conditionalFormatting>
  <conditionalFormatting sqref="D88">
    <cfRule type="cellIs" dxfId="150" priority="609" operator="equal">
      <formula>"i.e. Malta"</formula>
    </cfRule>
  </conditionalFormatting>
  <conditionalFormatting sqref="F100">
    <cfRule type="cellIs" dxfId="149" priority="608" operator="equal">
      <formula>"i.e. 1234"</formula>
    </cfRule>
  </conditionalFormatting>
  <conditionalFormatting sqref="M88">
    <cfRule type="cellIs" dxfId="148" priority="607" operator="equal">
      <formula>"i.e. Hanshin 6LF50A-220"</formula>
    </cfRule>
  </conditionalFormatting>
  <conditionalFormatting sqref="A88">
    <cfRule type="cellIs" dxfId="147" priority="606" operator="equal">
      <formula>"i.e. VEMAOIL XIV"</formula>
    </cfRule>
  </conditionalFormatting>
  <conditionalFormatting sqref="A88">
    <cfRule type="cellIs" dxfId="146" priority="605" operator="equal">
      <formula>"i.e. HELLENIC PRIDE"</formula>
    </cfRule>
  </conditionalFormatting>
  <conditionalFormatting sqref="U88">
    <cfRule type="cellIs" dxfId="145" priority="602" operator="equal">
      <formula>"i.e. Hellenic Shipping Ltd."</formula>
    </cfRule>
    <cfRule type="cellIs" dxfId="144" priority="603" operator="equal">
      <formula>"i.e. Hellenic Shipping Company Ltd."</formula>
    </cfRule>
    <cfRule type="cellIs" dxfId="143" priority="604" operator="equal">
      <formula>"i.e. Queensway Navigation Co. Ltd"</formula>
    </cfRule>
  </conditionalFormatting>
  <conditionalFormatting sqref="Z88">
    <cfRule type="cellIs" dxfId="142" priority="599" operator="equal">
      <formula>"i.e. Hellenic Shipping Ltd."</formula>
    </cfRule>
    <cfRule type="cellIs" dxfId="141" priority="600" operator="equal">
      <formula>"i.e. Hellenic Shipping Company Ltd."</formula>
    </cfRule>
    <cfRule type="cellIs" dxfId="140" priority="601" operator="equal">
      <formula>"i.e. Queensway Navigation Co. Ltd"</formula>
    </cfRule>
  </conditionalFormatting>
  <conditionalFormatting sqref="AG100:AI100">
    <cfRule type="cellIs" dxfId="139" priority="596" operator="equal">
      <formula>"Sign OFF date"</formula>
    </cfRule>
  </conditionalFormatting>
  <conditionalFormatting sqref="M89 M100">
    <cfRule type="cellIs" dxfId="138" priority="595" operator="equal">
      <formula>"i.e. 4000 bhp"</formula>
    </cfRule>
  </conditionalFormatting>
  <conditionalFormatting sqref="M89:P89 M100:P100">
    <cfRule type="cellIs" dxfId="137" priority="594" operator="equal">
      <formula>"i.e. 5000 kW"</formula>
    </cfRule>
  </conditionalFormatting>
  <conditionalFormatting sqref="K88:L89 Q88:T89 Z100:AC100 Q100:T100 K100:L100 Z88">
    <cfRule type="cellIs" dxfId="136" priority="593" operator="equal">
      <formula>"(pick one)"</formula>
    </cfRule>
  </conditionalFormatting>
  <conditionalFormatting sqref="AA103">
    <cfRule type="cellIs" dxfId="135" priority="571" operator="equal">
      <formula>"(pick one)"</formula>
    </cfRule>
    <cfRule type="cellIs" dxfId="134" priority="574" operator="equal">
      <formula>"i.e. 2nd Officer"</formula>
    </cfRule>
  </conditionalFormatting>
  <conditionalFormatting sqref="E103 L103">
    <cfRule type="cellIs" dxfId="133" priority="570" operator="equal">
      <formula>"NAME &amp; SURNAME"</formula>
    </cfRule>
  </conditionalFormatting>
  <conditionalFormatting sqref="E103 L103">
    <cfRule type="cellIs" dxfId="132" priority="569" operator="equal">
      <formula>"NAME"</formula>
    </cfRule>
  </conditionalFormatting>
  <conditionalFormatting sqref="L103">
    <cfRule type="cellIs" dxfId="131" priority="568" operator="equal">
      <formula>"SURNAME"</formula>
    </cfRule>
  </conditionalFormatting>
  <conditionalFormatting sqref="Z108:AK112">
    <cfRule type="cellIs" dxfId="130" priority="203" operator="equal">
      <formula>"i.e. 1,1 or 2,2 or 3,3 etc."</formula>
    </cfRule>
  </conditionalFormatting>
  <conditionalFormatting sqref="AB30:AK32 AB35:AK37 AB45:AK46">
    <cfRule type="cellIs" dxfId="129" priority="201" operator="equal">
      <formula>"DD/MM/YY"</formula>
    </cfRule>
  </conditionalFormatting>
  <conditionalFormatting sqref="AB30:AK32 AB35:AK37 AB45:AK46">
    <cfRule type="cellIs" dxfId="128" priority="200" operator="equal">
      <formula>"DD/MM/YYYY"</formula>
    </cfRule>
  </conditionalFormatting>
  <conditionalFormatting sqref="P120:U120">
    <cfRule type="cellIs" dxfId="127" priority="199" operator="equal">
      <formula>"i.e. ABC123456789 or N/A"</formula>
    </cfRule>
  </conditionalFormatting>
  <conditionalFormatting sqref="P120:U120">
    <cfRule type="cellIs" dxfId="126" priority="198" operator="equal">
      <formula>"i.e. ABC123456789"</formula>
    </cfRule>
  </conditionalFormatting>
  <conditionalFormatting sqref="V120:AA120">
    <cfRule type="cellIs" dxfId="125" priority="197" operator="equal">
      <formula>"i.e. Georgia"</formula>
    </cfRule>
  </conditionalFormatting>
  <conditionalFormatting sqref="P169:U178 P166:U167 P154:U154 P150:U151 P146:U148 P141:U144 P130:U131 P133:U139">
    <cfRule type="cellIs" dxfId="124" priority="196" operator="equal">
      <formula>"i.e. ABC123456789 or N/A"</formula>
    </cfRule>
  </conditionalFormatting>
  <conditionalFormatting sqref="P169:U178 P166:U167 P154:U154 P150:U151 P146:U148 P141:U144 P130:U131 P133:U139">
    <cfRule type="cellIs" dxfId="123" priority="195" operator="equal">
      <formula>"i.e. ABC123456789"</formula>
    </cfRule>
  </conditionalFormatting>
  <conditionalFormatting sqref="V169:AA178 V166:AA167 V154:AA154 V150:AA151 V146:AA148 V141:AA144 V130:AA131 V133:AA139">
    <cfRule type="cellIs" dxfId="122" priority="194" operator="equal">
      <formula>"i.e. Georgia"</formula>
    </cfRule>
  </conditionalFormatting>
  <conditionalFormatting sqref="AD60 AD62 AD64 AD66 AD68 AD70 AD72 AD74 AD76 AD78 AD80 AD82 AD84 AD86 AD88">
    <cfRule type="cellIs" dxfId="121" priority="180" operator="equal">
      <formula>"Sign ON date"</formula>
    </cfRule>
  </conditionalFormatting>
  <conditionalFormatting sqref="AG60 AG62 AG64 AG66 AG68 AG70 AG72 AG74 AG76 AG78 AG80 AG82 AG84 AG86 AG88">
    <cfRule type="cellIs" dxfId="120" priority="179" operator="equal">
      <formula>"Sign ON date"</formula>
    </cfRule>
  </conditionalFormatting>
  <conditionalFormatting sqref="AG60:AI89">
    <cfRule type="cellIs" dxfId="119" priority="178" operator="equal">
      <formula>"Sign OFF date"</formula>
    </cfRule>
  </conditionalFormatting>
  <conditionalFormatting sqref="AD58">
    <cfRule type="cellIs" dxfId="118" priority="171" operator="equal">
      <formula>"Sign ON date"</formula>
    </cfRule>
  </conditionalFormatting>
  <conditionalFormatting sqref="AG58">
    <cfRule type="cellIs" dxfId="117" priority="170" operator="equal">
      <formula>"Sign ON date"</formula>
    </cfRule>
  </conditionalFormatting>
  <conditionalFormatting sqref="AG58:AI59">
    <cfRule type="cellIs" dxfId="116" priority="169" operator="equal">
      <formula>"Sign OFF date"</formula>
    </cfRule>
  </conditionalFormatting>
  <conditionalFormatting sqref="A49:J49">
    <cfRule type="cellIs" dxfId="115" priority="162" operator="equal">
      <formula>"i.e. Malta"</formula>
    </cfRule>
  </conditionalFormatting>
  <conditionalFormatting sqref="K49:AA49">
    <cfRule type="cellIs" dxfId="114" priority="161" operator="equal">
      <formula>"i.e. ABC123456789"</formula>
    </cfRule>
  </conditionalFormatting>
  <conditionalFormatting sqref="AL10:AO10">
    <cfRule type="cellIs" dxfId="113" priority="153" operator="equal">
      <formula>"DD/MM/YYYY"</formula>
    </cfRule>
    <cfRule type="cellIs" dxfId="112" priority="154" operator="equal">
      <formula>"i.e. Batumi Georgia"</formula>
    </cfRule>
    <cfRule type="cellIs" dxfId="111" priority="155" operator="equal">
      <formula>"City, Country"</formula>
    </cfRule>
  </conditionalFormatting>
  <conditionalFormatting sqref="D90">
    <cfRule type="cellIs" dxfId="110" priority="152" operator="equal">
      <formula>"i.e. Malta"</formula>
    </cfRule>
  </conditionalFormatting>
  <conditionalFormatting sqref="M90">
    <cfRule type="cellIs" dxfId="109" priority="150" operator="equal">
      <formula>"i.e. Hanshin 6LF50A-220"</formula>
    </cfRule>
  </conditionalFormatting>
  <conditionalFormatting sqref="A90">
    <cfRule type="cellIs" dxfId="108" priority="149" operator="equal">
      <formula>"i.e. VEMAOIL XIV"</formula>
    </cfRule>
  </conditionalFormatting>
  <conditionalFormatting sqref="A90">
    <cfRule type="cellIs" dxfId="107" priority="148" operator="equal">
      <formula>"i.e. HELLENIC PRIDE"</formula>
    </cfRule>
  </conditionalFormatting>
  <conditionalFormatting sqref="U90">
    <cfRule type="cellIs" dxfId="106" priority="145" operator="equal">
      <formula>"i.e. Hellenic Shipping Ltd."</formula>
    </cfRule>
    <cfRule type="cellIs" dxfId="105" priority="146" operator="equal">
      <formula>"i.e. Hellenic Shipping Company Ltd."</formula>
    </cfRule>
    <cfRule type="cellIs" dxfId="104" priority="147" operator="equal">
      <formula>"i.e. Queensway Navigation Co. Ltd"</formula>
    </cfRule>
  </conditionalFormatting>
  <conditionalFormatting sqref="Z90">
    <cfRule type="cellIs" dxfId="103" priority="142" operator="equal">
      <formula>"i.e. Hellenic Shipping Ltd."</formula>
    </cfRule>
    <cfRule type="cellIs" dxfId="102" priority="143" operator="equal">
      <formula>"i.e. Hellenic Shipping Company Ltd."</formula>
    </cfRule>
    <cfRule type="cellIs" dxfId="101" priority="144" operator="equal">
      <formula>"i.e. Queensway Navigation Co. Ltd"</formula>
    </cfRule>
  </conditionalFormatting>
  <conditionalFormatting sqref="M91">
    <cfRule type="cellIs" dxfId="100" priority="141" operator="equal">
      <formula>"i.e. 4000 bhp"</formula>
    </cfRule>
  </conditionalFormatting>
  <conditionalFormatting sqref="M91:P91">
    <cfRule type="cellIs" dxfId="99" priority="140" operator="equal">
      <formula>"i.e. 5000 kW"</formula>
    </cfRule>
  </conditionalFormatting>
  <conditionalFormatting sqref="K90:L91 Q90:T91 Z90">
    <cfRule type="cellIs" dxfId="98" priority="139" operator="equal">
      <formula>"(pick one)"</formula>
    </cfRule>
  </conditionalFormatting>
  <conditionalFormatting sqref="AD90">
    <cfRule type="cellIs" dxfId="97" priority="138" operator="equal">
      <formula>"Sign ON date"</formula>
    </cfRule>
  </conditionalFormatting>
  <conditionalFormatting sqref="AG90">
    <cfRule type="cellIs" dxfId="96" priority="137" operator="equal">
      <formula>"Sign ON date"</formula>
    </cfRule>
  </conditionalFormatting>
  <conditionalFormatting sqref="AG90:AI91">
    <cfRule type="cellIs" dxfId="95" priority="136" operator="equal">
      <formula>"Sign OFF date"</formula>
    </cfRule>
  </conditionalFormatting>
  <conditionalFormatting sqref="D92">
    <cfRule type="cellIs" dxfId="94" priority="135" operator="equal">
      <formula>"i.e. Malta"</formula>
    </cfRule>
  </conditionalFormatting>
  <conditionalFormatting sqref="M92">
    <cfRule type="cellIs" dxfId="93" priority="133" operator="equal">
      <formula>"i.e. Hanshin 6LF50A-220"</formula>
    </cfRule>
  </conditionalFormatting>
  <conditionalFormatting sqref="A92">
    <cfRule type="cellIs" dxfId="92" priority="132" operator="equal">
      <formula>"i.e. VEMAOIL XIV"</formula>
    </cfRule>
  </conditionalFormatting>
  <conditionalFormatting sqref="A92">
    <cfRule type="cellIs" dxfId="91" priority="131" operator="equal">
      <formula>"i.e. HELLENIC PRIDE"</formula>
    </cfRule>
  </conditionalFormatting>
  <conditionalFormatting sqref="U92">
    <cfRule type="cellIs" dxfId="90" priority="128" operator="equal">
      <formula>"i.e. Hellenic Shipping Ltd."</formula>
    </cfRule>
    <cfRule type="cellIs" dxfId="89" priority="129" operator="equal">
      <formula>"i.e. Hellenic Shipping Company Ltd."</formula>
    </cfRule>
    <cfRule type="cellIs" dxfId="88" priority="130" operator="equal">
      <formula>"i.e. Queensway Navigation Co. Ltd"</formula>
    </cfRule>
  </conditionalFormatting>
  <conditionalFormatting sqref="Z92">
    <cfRule type="cellIs" dxfId="87" priority="125" operator="equal">
      <formula>"i.e. Hellenic Shipping Ltd."</formula>
    </cfRule>
    <cfRule type="cellIs" dxfId="86" priority="126" operator="equal">
      <formula>"i.e. Hellenic Shipping Company Ltd."</formula>
    </cfRule>
    <cfRule type="cellIs" dxfId="85" priority="127" operator="equal">
      <formula>"i.e. Queensway Navigation Co. Ltd"</formula>
    </cfRule>
  </conditionalFormatting>
  <conditionalFormatting sqref="M93">
    <cfRule type="cellIs" dxfId="84" priority="124" operator="equal">
      <formula>"i.e. 4000 bhp"</formula>
    </cfRule>
  </conditionalFormatting>
  <conditionalFormatting sqref="M93:P93">
    <cfRule type="cellIs" dxfId="83" priority="123" operator="equal">
      <formula>"i.e. 5000 kW"</formula>
    </cfRule>
  </conditionalFormatting>
  <conditionalFormatting sqref="K92:L93 Q92:T93 Z92">
    <cfRule type="cellIs" dxfId="82" priority="122" operator="equal">
      <formula>"(pick one)"</formula>
    </cfRule>
  </conditionalFormatting>
  <conditionalFormatting sqref="AD92">
    <cfRule type="cellIs" dxfId="81" priority="121" operator="equal">
      <formula>"Sign ON date"</formula>
    </cfRule>
  </conditionalFormatting>
  <conditionalFormatting sqref="AG92">
    <cfRule type="cellIs" dxfId="80" priority="120" operator="equal">
      <formula>"Sign ON date"</formula>
    </cfRule>
  </conditionalFormatting>
  <conditionalFormatting sqref="AG92:AI93">
    <cfRule type="cellIs" dxfId="79" priority="119" operator="equal">
      <formula>"Sign OFF date"</formula>
    </cfRule>
  </conditionalFormatting>
  <conditionalFormatting sqref="D94">
    <cfRule type="cellIs" dxfId="78" priority="118" operator="equal">
      <formula>"i.e. Malta"</formula>
    </cfRule>
  </conditionalFormatting>
  <conditionalFormatting sqref="M94">
    <cfRule type="cellIs" dxfId="77" priority="116" operator="equal">
      <formula>"i.e. Hanshin 6LF50A-220"</formula>
    </cfRule>
  </conditionalFormatting>
  <conditionalFormatting sqref="A94">
    <cfRule type="cellIs" dxfId="76" priority="115" operator="equal">
      <formula>"i.e. VEMAOIL XIV"</formula>
    </cfRule>
  </conditionalFormatting>
  <conditionalFormatting sqref="A94">
    <cfRule type="cellIs" dxfId="75" priority="114" operator="equal">
      <formula>"i.e. HELLENIC PRIDE"</formula>
    </cfRule>
  </conditionalFormatting>
  <conditionalFormatting sqref="U94">
    <cfRule type="cellIs" dxfId="74" priority="111" operator="equal">
      <formula>"i.e. Hellenic Shipping Ltd."</formula>
    </cfRule>
    <cfRule type="cellIs" dxfId="73" priority="112" operator="equal">
      <formula>"i.e. Hellenic Shipping Company Ltd."</formula>
    </cfRule>
    <cfRule type="cellIs" dxfId="72" priority="113" operator="equal">
      <formula>"i.e. Queensway Navigation Co. Ltd"</formula>
    </cfRule>
  </conditionalFormatting>
  <conditionalFormatting sqref="Z94">
    <cfRule type="cellIs" dxfId="71" priority="108" operator="equal">
      <formula>"i.e. Hellenic Shipping Ltd."</formula>
    </cfRule>
    <cfRule type="cellIs" dxfId="70" priority="109" operator="equal">
      <formula>"i.e. Hellenic Shipping Company Ltd."</formula>
    </cfRule>
    <cfRule type="cellIs" dxfId="69" priority="110" operator="equal">
      <formula>"i.e. Queensway Navigation Co. Ltd"</formula>
    </cfRule>
  </conditionalFormatting>
  <conditionalFormatting sqref="M95">
    <cfRule type="cellIs" dxfId="68" priority="107" operator="equal">
      <formula>"i.e. 4000 bhp"</formula>
    </cfRule>
  </conditionalFormatting>
  <conditionalFormatting sqref="M95:P95">
    <cfRule type="cellIs" dxfId="67" priority="106" operator="equal">
      <formula>"i.e. 5000 kW"</formula>
    </cfRule>
  </conditionalFormatting>
  <conditionalFormatting sqref="K94:L95 Q94:T95 Z94">
    <cfRule type="cellIs" dxfId="66" priority="105" operator="equal">
      <formula>"(pick one)"</formula>
    </cfRule>
  </conditionalFormatting>
  <conditionalFormatting sqref="AD94">
    <cfRule type="cellIs" dxfId="65" priority="104" operator="equal">
      <formula>"Sign ON date"</formula>
    </cfRule>
  </conditionalFormatting>
  <conditionalFormatting sqref="AG94">
    <cfRule type="cellIs" dxfId="64" priority="103" operator="equal">
      <formula>"Sign ON date"</formula>
    </cfRule>
  </conditionalFormatting>
  <conditionalFormatting sqref="AG94:AI95">
    <cfRule type="cellIs" dxfId="63" priority="102" operator="equal">
      <formula>"Sign OFF date"</formula>
    </cfRule>
  </conditionalFormatting>
  <conditionalFormatting sqref="D96">
    <cfRule type="cellIs" dxfId="62" priority="101" operator="equal">
      <formula>"i.e. Malta"</formula>
    </cfRule>
  </conditionalFormatting>
  <conditionalFormatting sqref="M96">
    <cfRule type="cellIs" dxfId="61" priority="99" operator="equal">
      <formula>"i.e. Hanshin 6LF50A-220"</formula>
    </cfRule>
  </conditionalFormatting>
  <conditionalFormatting sqref="A96">
    <cfRule type="cellIs" dxfId="60" priority="98" operator="equal">
      <formula>"i.e. VEMAOIL XIV"</formula>
    </cfRule>
  </conditionalFormatting>
  <conditionalFormatting sqref="A96">
    <cfRule type="cellIs" dxfId="59" priority="97" operator="equal">
      <formula>"i.e. HELLENIC PRIDE"</formula>
    </cfRule>
  </conditionalFormatting>
  <conditionalFormatting sqref="U96">
    <cfRule type="cellIs" dxfId="58" priority="94" operator="equal">
      <formula>"i.e. Hellenic Shipping Ltd."</formula>
    </cfRule>
    <cfRule type="cellIs" dxfId="57" priority="95" operator="equal">
      <formula>"i.e. Hellenic Shipping Company Ltd."</formula>
    </cfRule>
    <cfRule type="cellIs" dxfId="56" priority="96" operator="equal">
      <formula>"i.e. Queensway Navigation Co. Ltd"</formula>
    </cfRule>
  </conditionalFormatting>
  <conditionalFormatting sqref="Z96">
    <cfRule type="cellIs" dxfId="55" priority="91" operator="equal">
      <formula>"i.e. Hellenic Shipping Ltd."</formula>
    </cfRule>
    <cfRule type="cellIs" dxfId="54" priority="92" operator="equal">
      <formula>"i.e. Hellenic Shipping Company Ltd."</formula>
    </cfRule>
    <cfRule type="cellIs" dxfId="53" priority="93" operator="equal">
      <formula>"i.e. Queensway Navigation Co. Ltd"</formula>
    </cfRule>
  </conditionalFormatting>
  <conditionalFormatting sqref="M97">
    <cfRule type="cellIs" dxfId="52" priority="90" operator="equal">
      <formula>"i.e. 4000 bhp"</formula>
    </cfRule>
  </conditionalFormatting>
  <conditionalFormatting sqref="M97:P97">
    <cfRule type="cellIs" dxfId="51" priority="89" operator="equal">
      <formula>"i.e. 5000 kW"</formula>
    </cfRule>
  </conditionalFormatting>
  <conditionalFormatting sqref="K96:L97 Q96:T97 Z96">
    <cfRule type="cellIs" dxfId="50" priority="88" operator="equal">
      <formula>"(pick one)"</formula>
    </cfRule>
  </conditionalFormatting>
  <conditionalFormatting sqref="AD96">
    <cfRule type="cellIs" dxfId="49" priority="87" operator="equal">
      <formula>"Sign ON date"</formula>
    </cfRule>
  </conditionalFormatting>
  <conditionalFormatting sqref="AG96">
    <cfRule type="cellIs" dxfId="48" priority="86" operator="equal">
      <formula>"Sign ON date"</formula>
    </cfRule>
  </conditionalFormatting>
  <conditionalFormatting sqref="AG96:AI97">
    <cfRule type="cellIs" dxfId="47" priority="85" operator="equal">
      <formula>"Sign OFF date"</formula>
    </cfRule>
  </conditionalFormatting>
  <conditionalFormatting sqref="D98">
    <cfRule type="cellIs" dxfId="46" priority="50" operator="equal">
      <formula>"i.e. Malta"</formula>
    </cfRule>
  </conditionalFormatting>
  <conditionalFormatting sqref="M98">
    <cfRule type="cellIs" dxfId="45" priority="48" operator="equal">
      <formula>"i.e. Hanshin 6LF50A-220"</formula>
    </cfRule>
  </conditionalFormatting>
  <conditionalFormatting sqref="A98">
    <cfRule type="cellIs" dxfId="44" priority="47" operator="equal">
      <formula>"i.e. VEMAOIL XIV"</formula>
    </cfRule>
  </conditionalFormatting>
  <conditionalFormatting sqref="A98">
    <cfRule type="cellIs" dxfId="43" priority="46" operator="equal">
      <formula>"i.e. HELLENIC PRIDE"</formula>
    </cfRule>
  </conditionalFormatting>
  <conditionalFormatting sqref="U98">
    <cfRule type="cellIs" dxfId="42" priority="43" operator="equal">
      <formula>"i.e. Hellenic Shipping Ltd."</formula>
    </cfRule>
    <cfRule type="cellIs" dxfId="41" priority="44" operator="equal">
      <formula>"i.e. Hellenic Shipping Company Ltd."</formula>
    </cfRule>
    <cfRule type="cellIs" dxfId="40" priority="45" operator="equal">
      <formula>"i.e. Queensway Navigation Co. Ltd"</formula>
    </cfRule>
  </conditionalFormatting>
  <conditionalFormatting sqref="Z98">
    <cfRule type="cellIs" dxfId="39" priority="40" operator="equal">
      <formula>"i.e. Hellenic Shipping Ltd."</formula>
    </cfRule>
    <cfRule type="cellIs" dxfId="38" priority="41" operator="equal">
      <formula>"i.e. Hellenic Shipping Company Ltd."</formula>
    </cfRule>
    <cfRule type="cellIs" dxfId="37" priority="42" operator="equal">
      <formula>"i.e. Queensway Navigation Co. Ltd"</formula>
    </cfRule>
  </conditionalFormatting>
  <conditionalFormatting sqref="M99">
    <cfRule type="cellIs" dxfId="36" priority="39" operator="equal">
      <formula>"i.e. 4000 bhp"</formula>
    </cfRule>
  </conditionalFormatting>
  <conditionalFormatting sqref="M99:P99">
    <cfRule type="cellIs" dxfId="35" priority="38" operator="equal">
      <formula>"i.e. 5000 kW"</formula>
    </cfRule>
  </conditionalFormatting>
  <conditionalFormatting sqref="K98:L99 Q98:T99 Z98">
    <cfRule type="cellIs" dxfId="34" priority="37" operator="equal">
      <formula>"(pick one)"</formula>
    </cfRule>
  </conditionalFormatting>
  <conditionalFormatting sqref="AD98">
    <cfRule type="cellIs" dxfId="33" priority="36" operator="equal">
      <formula>"Sign ON date"</formula>
    </cfRule>
  </conditionalFormatting>
  <conditionalFormatting sqref="AG98">
    <cfRule type="cellIs" dxfId="32" priority="35" operator="equal">
      <formula>"Sign ON date"</formula>
    </cfRule>
  </conditionalFormatting>
  <conditionalFormatting sqref="AG98:AI99">
    <cfRule type="cellIs" dxfId="31" priority="34" operator="equal">
      <formula>"Sign OFF date"</formula>
    </cfRule>
  </conditionalFormatting>
  <conditionalFormatting sqref="F61 F63 F65 F67 F69 F71 F73 F75 F77 F79 F81 F83 F85 F87 F89 F91 F93 F95 F97 F99">
    <cfRule type="cellIs" dxfId="30" priority="33" operator="equal">
      <formula>"i.e. 1234"</formula>
    </cfRule>
  </conditionalFormatting>
  <conditionalFormatting sqref="F60:J60 F62:J62 F64:J64 F66:J66 F68:J68 F70:J70 F72:J72 F74:J74 F76:J76 F78:J78 F80:J80 F82:J82 F84:J84 F86:J86 F88:J88 F90:J90 F92:J92 F94:J94 F96:J96 F98:J98">
    <cfRule type="cellIs" dxfId="29" priority="32" operator="equal">
      <formula>"(pick one)"</formula>
    </cfRule>
  </conditionalFormatting>
  <conditionalFormatting sqref="P153:U153">
    <cfRule type="cellIs" dxfId="28" priority="29" operator="equal">
      <formula>"i.e. ABC123456789 or N/A"</formula>
    </cfRule>
  </conditionalFormatting>
  <conditionalFormatting sqref="P153:U153">
    <cfRule type="cellIs" dxfId="27" priority="28" operator="equal">
      <formula>"i.e. ABC123456789"</formula>
    </cfRule>
  </conditionalFormatting>
  <conditionalFormatting sqref="V153:AA153">
    <cfRule type="cellIs" dxfId="26" priority="27" operator="equal">
      <formula>"i.e. Georgia"</formula>
    </cfRule>
  </conditionalFormatting>
  <conditionalFormatting sqref="A58">
    <cfRule type="cellIs" dxfId="25" priority="26" operator="equal">
      <formula>"i.e. VEMAOIL XIV"</formula>
    </cfRule>
  </conditionalFormatting>
  <conditionalFormatting sqref="A58">
    <cfRule type="cellIs" dxfId="24" priority="25" operator="equal">
      <formula>"i.e. HELLENIC PRIDE"</formula>
    </cfRule>
  </conditionalFormatting>
  <conditionalFormatting sqref="AB48:AK49">
    <cfRule type="cellIs" dxfId="23" priority="24" operator="equal">
      <formula>"DD/MM/YY"</formula>
    </cfRule>
  </conditionalFormatting>
  <conditionalFormatting sqref="AB48:AK49">
    <cfRule type="cellIs" dxfId="22" priority="23" operator="equal">
      <formula>"DD/MM/YYYY"</formula>
    </cfRule>
  </conditionalFormatting>
  <conditionalFormatting sqref="AB118:AK123">
    <cfRule type="cellIs" dxfId="21" priority="22" operator="equal">
      <formula>"DD/MM/YY"</formula>
    </cfRule>
  </conditionalFormatting>
  <conditionalFormatting sqref="AB118:AK123">
    <cfRule type="cellIs" dxfId="20" priority="21" operator="equal">
      <formula>"DD/MM/YYYY"</formula>
    </cfRule>
  </conditionalFormatting>
  <conditionalFormatting sqref="AB125:AK128">
    <cfRule type="cellIs" dxfId="19" priority="20" operator="equal">
      <formula>"DD/MM/YY"</formula>
    </cfRule>
  </conditionalFormatting>
  <conditionalFormatting sqref="AB125:AK128">
    <cfRule type="cellIs" dxfId="18" priority="19" operator="equal">
      <formula>"DD/MM/YYYY"</formula>
    </cfRule>
  </conditionalFormatting>
  <conditionalFormatting sqref="AB130:AK131">
    <cfRule type="cellIs" dxfId="17" priority="18" operator="equal">
      <formula>"DD/MM/YY"</formula>
    </cfRule>
  </conditionalFormatting>
  <conditionalFormatting sqref="AB130:AK131">
    <cfRule type="cellIs" dxfId="16" priority="17" operator="equal">
      <formula>"DD/MM/YYYY"</formula>
    </cfRule>
  </conditionalFormatting>
  <conditionalFormatting sqref="AB133:AK139">
    <cfRule type="cellIs" dxfId="15" priority="16" operator="equal">
      <formula>"DD/MM/YY"</formula>
    </cfRule>
  </conditionalFormatting>
  <conditionalFormatting sqref="AB133:AK139">
    <cfRule type="cellIs" dxfId="14" priority="15" operator="equal">
      <formula>"DD/MM/YYYY"</formula>
    </cfRule>
  </conditionalFormatting>
  <conditionalFormatting sqref="AB141:AK144">
    <cfRule type="cellIs" dxfId="13" priority="14" operator="equal">
      <formula>"DD/MM/YY"</formula>
    </cfRule>
  </conditionalFormatting>
  <conditionalFormatting sqref="AB141:AK144">
    <cfRule type="cellIs" dxfId="12" priority="13" operator="equal">
      <formula>"DD/MM/YYYY"</formula>
    </cfRule>
  </conditionalFormatting>
  <conditionalFormatting sqref="AB146:AK148">
    <cfRule type="cellIs" dxfId="11" priority="12" operator="equal">
      <formula>"DD/MM/YY"</formula>
    </cfRule>
  </conditionalFormatting>
  <conditionalFormatting sqref="AB146:AK148">
    <cfRule type="cellIs" dxfId="10" priority="11" operator="equal">
      <formula>"DD/MM/YYYY"</formula>
    </cfRule>
  </conditionalFormatting>
  <conditionalFormatting sqref="AB150:AK151">
    <cfRule type="cellIs" dxfId="9" priority="10" operator="equal">
      <formula>"DD/MM/YY"</formula>
    </cfRule>
  </conditionalFormatting>
  <conditionalFormatting sqref="AB150:AK151">
    <cfRule type="cellIs" dxfId="8" priority="9" operator="equal">
      <formula>"DD/MM/YYYY"</formula>
    </cfRule>
  </conditionalFormatting>
  <conditionalFormatting sqref="AB153:AK154">
    <cfRule type="cellIs" dxfId="7" priority="8" operator="equal">
      <formula>"DD/MM/YY"</formula>
    </cfRule>
  </conditionalFormatting>
  <conditionalFormatting sqref="AB153:AK154">
    <cfRule type="cellIs" dxfId="6" priority="7" operator="equal">
      <formula>"DD/MM/YYYY"</formula>
    </cfRule>
  </conditionalFormatting>
  <conditionalFormatting sqref="AB161:AK164">
    <cfRule type="cellIs" dxfId="5" priority="6" operator="equal">
      <formula>"DD/MM/YY"</formula>
    </cfRule>
  </conditionalFormatting>
  <conditionalFormatting sqref="AB161:AK164">
    <cfRule type="cellIs" dxfId="4" priority="5" operator="equal">
      <formula>"DD/MM/YYYY"</formula>
    </cfRule>
  </conditionalFormatting>
  <conditionalFormatting sqref="AB166:AK167">
    <cfRule type="cellIs" dxfId="3" priority="4" operator="equal">
      <formula>"DD/MM/YY"</formula>
    </cfRule>
  </conditionalFormatting>
  <conditionalFormatting sqref="AB166:AK167">
    <cfRule type="cellIs" dxfId="2" priority="3" operator="equal">
      <formula>"DD/MM/YYYY"</formula>
    </cfRule>
  </conditionalFormatting>
  <conditionalFormatting sqref="AB169:AK178">
    <cfRule type="cellIs" dxfId="1" priority="2" operator="equal">
      <formula>"DD/MM/YY"</formula>
    </cfRule>
  </conditionalFormatting>
  <conditionalFormatting sqref="AB169:AK178">
    <cfRule type="cellIs" dxfId="0" priority="1" operator="equal">
      <formula>"DD/MM/YYYY"</formula>
    </cfRule>
  </conditionalFormatting>
  <dataValidations count="21">
    <dataValidation type="list" allowBlank="1" showInputMessage="1" showErrorMessage="1" sqref="AB18:AC18">
      <formula1>$Z$211:$Z$231</formula1>
    </dataValidation>
    <dataValidation type="list" allowBlank="1" showInputMessage="1" showErrorMessage="1" sqref="T18">
      <formula1>$U$211:$U$218</formula1>
    </dataValidation>
    <dataValidation type="list" allowBlank="1" showInputMessage="1" showErrorMessage="1" sqref="K36:R36">
      <formula1>$AX$211:$AX$213</formula1>
    </dataValidation>
    <dataValidation type="list" allowBlank="1" showInputMessage="1" showErrorMessage="1" sqref="D45:J45">
      <formula1>$AY$211:$AY$227</formula1>
    </dataValidation>
    <dataValidation type="list" allowBlank="1" showInputMessage="1" showErrorMessage="1" sqref="A45:C45">
      <formula1>$AT$211:$AT$213</formula1>
    </dataValidation>
    <dataValidation type="list" allowBlank="1" showInputMessage="1" showErrorMessage="1" sqref="AA25:AK25">
      <formula1>$AI$211:$AI$217</formula1>
    </dataValidation>
    <dataValidation type="list" allowBlank="1" showInputMessage="1" showErrorMessage="1" sqref="E13:M13 E17">
      <formula1>$AD$211:$AD$216</formula1>
    </dataValidation>
    <dataValidation type="list" allowBlank="1" showInputMessage="1" showErrorMessage="1" sqref="E16:M16">
      <formula1>$O$211:$O$215</formula1>
    </dataValidation>
    <dataValidation type="list" allowBlank="1" showInputMessage="1" showErrorMessage="1" sqref="T13:AC13">
      <formula1>$A$211:$A$237</formula1>
    </dataValidation>
    <dataValidation type="custom" allowBlank="1" showInputMessage="1" showErrorMessage="1" errorTitle="Error!" error="You must use capital letters only!" promptTitle="Warning!" prompt="Use capital letters only" sqref="T12:AC12">
      <formula1>EXACT(T12,UPPER(T12))</formula1>
    </dataValidation>
    <dataValidation type="custom" allowBlank="1" showInputMessage="1" showErrorMessage="1" errorTitle="Error!" error="You must use capital letters only!" promptTitle="Warning!" prompt="Use capital letters only!" sqref="E12:M12 A58:C99">
      <formula1>EXACT(A12,UPPER(A12))</formula1>
    </dataValidation>
    <dataValidation type="list" allowBlank="1" showInputMessage="1" showErrorMessage="1" sqref="AB41:AK42">
      <formula1>$AW$211:$AW$247</formula1>
    </dataValidation>
    <dataValidation type="list" allowBlank="1" showInputMessage="1" showErrorMessage="1" sqref="K41:R41">
      <formula1>$AU$211:$AU$215</formula1>
    </dataValidation>
    <dataValidation type="date" showInputMessage="1" showErrorMessage="1" errorTitle="Invalid Entry" error="Use ONLY slash (/) or dash (-) between Day/Month/Year!&#10;&#10;Commas (,) or fullstops (.) are not accepted." prompt="Acceptable date formats: D/M/YY or D-M-YY" sqref="AD58:AI99">
      <formula1>1</formula1>
      <formula2>73415</formula2>
    </dataValidation>
    <dataValidation type="list" allowBlank="1" showInputMessage="1" showErrorMessage="1" sqref="K35:R35">
      <formula1>$AZ$211:$AZ$212</formula1>
    </dataValidation>
    <dataValidation type="list" allowBlank="1" showInputMessage="1" showErrorMessage="1" sqref="K58:L99">
      <formula1>$AN$211:$AN$253</formula1>
    </dataValidation>
    <dataValidation type="list" allowBlank="1" showInputMessage="1" showErrorMessage="1" sqref="Q58:T99">
      <formula1>$AQ$211:$AQ$214</formula1>
    </dataValidation>
    <dataValidation type="list" allowBlank="1" showInputMessage="1" showErrorMessage="1" sqref="F58:J58 F98:J98 F96:J96 F94:J94 F92:J92 F90:J90 F88:J88 F86:J86 F84:J84 F82:J82 F80:J80 F78:J78 F76:J76 F74:J74 F72:J72 F70:J70 F68:J68 F66:J66 F64:J64 F62:J62 F60:J60">
      <formula1>$J$211:$J$229</formula1>
    </dataValidation>
    <dataValidation type="list" allowBlank="1" showInputMessage="1" showErrorMessage="1" sqref="T16:AC16">
      <formula1>$BA$211:$BA$312</formula1>
    </dataValidation>
    <dataValidation type="list" allowBlank="1" showInputMessage="1" showErrorMessage="1" sqref="T17:AC17">
      <formula1>$BB$211:$BB$272</formula1>
    </dataValidation>
    <dataValidation type="list" allowBlank="1" showInputMessage="1" showErrorMessage="1" sqref="Z58:AC99">
      <formula1>$A$211:$A$239</formula1>
    </dataValidation>
  </dataValidations>
  <printOptions horizontalCentered="1"/>
  <pageMargins left="0.19685039370078741" right="0.19685039370078741" top="0.19685039370078741" bottom="0.19685039370078741" header="0.23622047244094491" footer="3.937007874015748E-2"/>
  <pageSetup paperSize="9" scale="96" fitToHeight="4" orientation="portrait" r:id="rId1"/>
  <headerFooter>
    <oddFooter>&amp;L&amp;7Number: RF 04-01Revision: 4&amp;C&amp;7&amp;P of &amp;N&amp;R&amp;7Issue Date: 10/05/2022</oddFooter>
  </headerFooter>
  <rowBreaks count="3" manualBreakCount="3">
    <brk id="51" max="16383" man="1"/>
    <brk id="102" max="36" man="1"/>
    <brk id="156"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for Employment</vt:lpstr>
      <vt:lpstr>'Application for Employment'!Print_Area</vt:lpstr>
      <vt:lpstr>'Application for Employment'!SURNAME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Employment</dc:title>
  <cp:lastModifiedBy>User</cp:lastModifiedBy>
  <cp:lastPrinted>2022-10-11T14:04:56Z</cp:lastPrinted>
  <dcterms:created xsi:type="dcterms:W3CDTF">1999-11-15T08:16:45Z</dcterms:created>
  <dcterms:modified xsi:type="dcterms:W3CDTF">2024-07-10T16:29:23Z</dcterms:modified>
</cp:coreProperties>
</file>