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996" windowHeight="9192"/>
  </bookViews>
  <sheets>
    <sheet name="DATA" sheetId="1" r:id="rId1"/>
    <sheet name="рабочий" sheetId="2" state="hidden" r:id="rId2"/>
  </sheets>
  <definedNames>
    <definedName name="_xlnm._FilterDatabase" localSheetId="0" hidden="1">DATA!$B$1:$B$123</definedName>
    <definedName name="level">DATA!$AE$7:$AE$11</definedName>
    <definedName name="to_Speak" localSheetId="0">DATA!$AE$7:$AE$11</definedName>
    <definedName name="_xlnm.Print_Area" localSheetId="0">DATA!$D$1:$AA$114</definedName>
  </definedNames>
  <calcPr calcId="162913"/>
</workbook>
</file>

<file path=xl/calcChain.xml><?xml version="1.0" encoding="utf-8"?>
<calcChain xmlns="http://schemas.openxmlformats.org/spreadsheetml/2006/main">
  <c r="M3" i="2" l="1"/>
  <c r="L3" i="2"/>
  <c r="J3" i="2"/>
  <c r="H3" i="2"/>
  <c r="G3" i="2"/>
  <c r="F3" i="2"/>
  <c r="E3" i="2"/>
  <c r="D3" i="2"/>
  <c r="C3" i="2"/>
  <c r="B3" i="2"/>
  <c r="A3" i="2"/>
</calcChain>
</file>

<file path=xl/comments1.xml><?xml version="1.0" encoding="utf-8"?>
<comments xmlns="http://schemas.openxmlformats.org/spreadsheetml/2006/main">
  <authors>
    <author>Автор</author>
  </authors>
  <commentList>
    <comment ref="R9" authorId="0" shapeId="0">
      <text>
        <r>
          <rPr>
            <sz val="8"/>
            <color indexed="81"/>
            <rFont val="Tahoma"/>
            <family val="2"/>
            <charset val="204"/>
          </rPr>
          <t xml:space="preserve">AS IN TRAVEL PASSPORT
</t>
        </r>
      </text>
    </comment>
    <comment ref="Y9" authorId="0" shapeId="0">
      <text>
        <r>
          <rPr>
            <sz val="8"/>
            <color indexed="81"/>
            <rFont val="Tahoma"/>
            <family val="2"/>
            <charset val="204"/>
          </rPr>
          <t xml:space="preserve">фотографию можно вставить следующим образом: взять ваш фото-файл, открыть файл в Microsoft-Paint, выделить из всего изображения рамкой-блоком лицо, копировать блок(правой кнопкой), перейти в анкету-excel, вставить блок, переместить/откорректировать. Если не получается - приложите фото отдельным файлом и пошлите вместе с анкетой. Фото должно быть в средней чёткости не более 400 KB.
</t>
        </r>
      </text>
    </comment>
    <comment ref="H16" authorId="0" shapeId="0">
      <text>
        <r>
          <rPr>
            <sz val="8"/>
            <color indexed="81"/>
            <rFont val="Tahoma"/>
            <family val="2"/>
            <charset val="204"/>
          </rPr>
          <t xml:space="preserve">CONTRY CODE - CITY CODE - PHONE NUMBER </t>
        </r>
      </text>
    </comment>
    <comment ref="R18" authorId="0" shapeId="0">
      <text>
        <r>
          <rPr>
            <sz val="8"/>
            <color indexed="81"/>
            <rFont val="Tahoma"/>
            <family val="2"/>
            <charset val="204"/>
          </rPr>
          <t>Pls incert TEST NAME for ex. "MARLINS"</t>
        </r>
      </text>
    </comment>
    <comment ref="R19" authorId="0" shapeId="0">
      <text>
        <r>
          <rPr>
            <sz val="8"/>
            <color indexed="81"/>
            <rFont val="Tahoma"/>
            <family val="2"/>
            <charset val="204"/>
          </rPr>
          <t xml:space="preserve">NAME of OTHER TEST IF ANY
</t>
        </r>
      </text>
    </comment>
    <comment ref="E51" authorId="0" shapeId="0">
      <text>
        <r>
          <rPr>
            <sz val="8"/>
            <color indexed="81"/>
            <rFont val="Tahoma"/>
            <family val="2"/>
            <charset val="204"/>
          </rPr>
          <t>NAME OF YOURS 
OTHER CERTIFICATE +</t>
        </r>
      </text>
    </comment>
    <comment ref="R76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пожалуйста заносите дату через "/" (пример 01/01/2011) тогда автоматический подсчёт длительности рейса будет работать</t>
        </r>
      </text>
    </comment>
    <comment ref="E90" authorId="0" shapeId="0">
      <text>
        <r>
          <rPr>
            <sz val="8"/>
            <color indexed="81"/>
            <rFont val="Tahoma"/>
            <family val="2"/>
            <charset val="204"/>
          </rPr>
          <t>НАЧИНАЯ С ПОСЛЕДНЕГО РЕЙСА</t>
        </r>
      </text>
    </comment>
  </commentList>
</comments>
</file>

<file path=xl/sharedStrings.xml><?xml version="1.0" encoding="utf-8"?>
<sst xmlns="http://schemas.openxmlformats.org/spreadsheetml/2006/main" count="389" uniqueCount="259">
  <si>
    <t>Rank</t>
  </si>
  <si>
    <t>NUMBER</t>
  </si>
  <si>
    <t>ISSUED ON</t>
  </si>
  <si>
    <t>Number</t>
  </si>
  <si>
    <t>EMPLOYMENT APPLICATION FOR SHIP PERSONNEL</t>
  </si>
  <si>
    <t>Application for Rank:</t>
  </si>
  <si>
    <t xml:space="preserve">Preferred ship type: </t>
  </si>
  <si>
    <t>Date Available for Joining:</t>
  </si>
  <si>
    <t>LICENCE PARTICULARS</t>
  </si>
  <si>
    <t>Date of expiry</t>
  </si>
  <si>
    <t xml:space="preserve">United Kingdom </t>
  </si>
  <si>
    <t>Liberian</t>
  </si>
  <si>
    <t xml:space="preserve">Bermuda </t>
  </si>
  <si>
    <t>Cayman Islands</t>
  </si>
  <si>
    <t>Advanced fire fighting</t>
  </si>
  <si>
    <t>Medical first aid</t>
  </si>
  <si>
    <t>Bridge team management</t>
  </si>
  <si>
    <t>Personnel on tankers</t>
  </si>
  <si>
    <t>Name of Degree/Diploma/Qualification</t>
  </si>
  <si>
    <t>Type of vessel</t>
  </si>
  <si>
    <t>Sign On</t>
  </si>
  <si>
    <t>Sign Off</t>
  </si>
  <si>
    <t>Date of Issue</t>
  </si>
  <si>
    <t>Name of College/Institute/Academy etc.</t>
  </si>
  <si>
    <t>DWT/GRT</t>
  </si>
  <si>
    <t>Name of Vessel,                  IMO code</t>
  </si>
  <si>
    <t>Alternate rank:</t>
  </si>
  <si>
    <t>Citizenship:</t>
  </si>
  <si>
    <t>E-mail Address:</t>
  </si>
  <si>
    <t>Limitation:</t>
  </si>
  <si>
    <t>Ship handling &amp; Manoeuvring</t>
  </si>
  <si>
    <t>токарь</t>
  </si>
  <si>
    <t>Crude Oil Washing</t>
  </si>
  <si>
    <t>other relative</t>
  </si>
  <si>
    <t>Medical care (Master, C/O)</t>
  </si>
  <si>
    <t>Other certificates</t>
  </si>
  <si>
    <t>S. T. C. W.  Compliant Certificates / Courses and Other Qualifications:</t>
  </si>
  <si>
    <t>Proficiency in Surv. Craft and Rescue Boat</t>
  </si>
  <si>
    <t>Cyprus</t>
  </si>
  <si>
    <t>Panama</t>
  </si>
  <si>
    <t>Malta</t>
  </si>
  <si>
    <t>Endorsement, Reg V/1</t>
  </si>
  <si>
    <t>Oil</t>
  </si>
  <si>
    <t>Chemical</t>
  </si>
  <si>
    <t>Gas</t>
  </si>
  <si>
    <t>Tanker Familiarisation, Reg V/1</t>
  </si>
  <si>
    <t>Spetial Tanker Safety, Reg V/1</t>
  </si>
  <si>
    <t>Medical Examination Report</t>
  </si>
  <si>
    <t>Yellow Fever Vaccination</t>
  </si>
  <si>
    <t>Antigua &amp; Barbuda</t>
  </si>
  <si>
    <t>Netherlands</t>
  </si>
  <si>
    <t>Germany</t>
  </si>
  <si>
    <t>Schengen Visa Expiry date:</t>
  </si>
  <si>
    <t>A-VI/6-1&amp;2</t>
  </si>
  <si>
    <t>Master</t>
  </si>
  <si>
    <t>Container Ship</t>
  </si>
  <si>
    <t>widowed</t>
  </si>
  <si>
    <t>Статус:</t>
  </si>
  <si>
    <t>Член семьи</t>
  </si>
  <si>
    <t>Period of service</t>
  </si>
  <si>
    <t>Employer - name of ship's manager / Crewing Agency, City</t>
  </si>
  <si>
    <t xml:space="preserve">Surname/Family name: </t>
  </si>
  <si>
    <t xml:space="preserve">First Name: </t>
  </si>
  <si>
    <t xml:space="preserve">Middle/Father's Name:  </t>
  </si>
  <si>
    <t>PASSPORTS</t>
  </si>
  <si>
    <t>VALID TILL</t>
  </si>
  <si>
    <t xml:space="preserve"> International Travel Passport </t>
  </si>
  <si>
    <t xml:space="preserve"> National Civil Passport</t>
  </si>
  <si>
    <t>HEIGHT</t>
  </si>
  <si>
    <t>WEIGHT</t>
  </si>
  <si>
    <t>COLOUR OF EYES</t>
  </si>
  <si>
    <t>COLOUR OF HAIR</t>
  </si>
  <si>
    <t xml:space="preserve"> National Seaman's Book</t>
  </si>
  <si>
    <t>com</t>
  </si>
  <si>
    <t>FORM</t>
  </si>
  <si>
    <t>Nearest Intern. Airport:</t>
  </si>
  <si>
    <t xml:space="preserve">Phone No. alternate: </t>
  </si>
  <si>
    <t>Number of children:</t>
  </si>
  <si>
    <t>SAFETY SHOES</t>
  </si>
  <si>
    <t>English</t>
  </si>
  <si>
    <t>to Speak</t>
  </si>
  <si>
    <t>to write</t>
  </si>
  <si>
    <t>language</t>
  </si>
  <si>
    <t>abilities</t>
  </si>
  <si>
    <t>FLAG</t>
  </si>
  <si>
    <t>Other Flag Seaman’s Book:</t>
  </si>
  <si>
    <t>Other National Licence (if any)</t>
  </si>
  <si>
    <t>National Licence (RUS)</t>
  </si>
  <si>
    <t>CERT. NUMBER</t>
  </si>
  <si>
    <t>GRADE</t>
  </si>
  <si>
    <t>Cargo/Ballast Operationes on Oil/Chem./Gas Tanker Training</t>
  </si>
  <si>
    <t>Country:</t>
  </si>
  <si>
    <t>Civil status:</t>
  </si>
  <si>
    <t xml:space="preserve">Alternative Adress if any: </t>
  </si>
  <si>
    <t>СITY OF ISSUE</t>
  </si>
  <si>
    <t>CITY OF ISSUE</t>
  </si>
  <si>
    <t>City of Issue</t>
  </si>
  <si>
    <t>РАБОЧАЯ СТРАНИЦА, НЕ ДЛЯ ЗАПОЛНЕНИЯ/ИЗМЕНЕНИЯ МОРЯКОМ</t>
  </si>
  <si>
    <t>должность</t>
  </si>
  <si>
    <t>Фамилия</t>
  </si>
  <si>
    <t>Имя</t>
  </si>
  <si>
    <t>Отчество</t>
  </si>
  <si>
    <t>год рожд.</t>
  </si>
  <si>
    <t>телефоны</t>
  </si>
  <si>
    <t>анг</t>
  </si>
  <si>
    <t>рабочий диплом</t>
  </si>
  <si>
    <t>ID-Nr.</t>
  </si>
  <si>
    <t>опыт на судах типа / доп специальности</t>
  </si>
  <si>
    <t>рабочий комментарий</t>
  </si>
  <si>
    <t>город проживания</t>
  </si>
  <si>
    <t>статус моряка</t>
  </si>
  <si>
    <t>VI/I</t>
  </si>
  <si>
    <t>IV/2</t>
  </si>
  <si>
    <t>A-VI/3</t>
  </si>
  <si>
    <t>A-VI/2-1</t>
  </si>
  <si>
    <t>A-VI/4-1</t>
  </si>
  <si>
    <t>A-VI/4-2</t>
  </si>
  <si>
    <t>A-V/1, P.2-7</t>
  </si>
  <si>
    <t>A-V/1, P.16-21</t>
  </si>
  <si>
    <t>A-V/1, P.23-34</t>
  </si>
  <si>
    <t>Mobile phone No.:</t>
  </si>
  <si>
    <t>very good</t>
  </si>
  <si>
    <t>fluent</t>
  </si>
  <si>
    <t>good</t>
  </si>
  <si>
    <t>elementary</t>
  </si>
  <si>
    <t>уровень английского</t>
  </si>
  <si>
    <t>OVERAL SIZE</t>
  </si>
  <si>
    <t xml:space="preserve">Date &amp; Place of Birth: </t>
  </si>
  <si>
    <t>transl.text</t>
  </si>
  <si>
    <t>%</t>
  </si>
  <si>
    <t>poor</t>
  </si>
  <si>
    <t>single</t>
  </si>
  <si>
    <t>spouse</t>
  </si>
  <si>
    <t>married</t>
  </si>
  <si>
    <t>partner</t>
  </si>
  <si>
    <t>common law partner</t>
  </si>
  <si>
    <t>child</t>
  </si>
  <si>
    <t>separated</t>
  </si>
  <si>
    <t>parent</t>
  </si>
  <si>
    <t>Marine Radar and Automatic Radar Plotting Aids. ARPA</t>
  </si>
  <si>
    <t>ECDIS Simulator training / Electronic charts training</t>
  </si>
  <si>
    <t>Carrying Dangerous and Hazardous cargos, HAZMAT</t>
  </si>
  <si>
    <t>Other Language if any:</t>
  </si>
  <si>
    <t>Adress: Country / City / …</t>
  </si>
  <si>
    <t xml:space="preserve">English Test: </t>
  </si>
  <si>
    <t>Skype / alternate E-Mail:</t>
  </si>
  <si>
    <t>Data of CV filling</t>
  </si>
  <si>
    <t>RUSSIA</t>
  </si>
  <si>
    <t>Kaliningrad</t>
  </si>
  <si>
    <t>Markevich</t>
  </si>
  <si>
    <t>Mikhail</t>
  </si>
  <si>
    <t>Lavrentievich</t>
  </si>
  <si>
    <t>MK 0138694</t>
  </si>
  <si>
    <t>2707 123106</t>
  </si>
  <si>
    <t>MHEMS Murmansk</t>
  </si>
  <si>
    <t>Gerdes in Haren/ Petra Rhoden</t>
  </si>
  <si>
    <t>Nordwegr</t>
  </si>
  <si>
    <t>grey</t>
  </si>
  <si>
    <t>xxl</t>
  </si>
  <si>
    <t>75 0404196</t>
  </si>
  <si>
    <t>0846996</t>
  </si>
  <si>
    <t>RUS0357363</t>
  </si>
  <si>
    <t xml:space="preserve">                                </t>
  </si>
  <si>
    <t>8378/6264</t>
  </si>
  <si>
    <t>LUBECA</t>
  </si>
  <si>
    <t>General cargo</t>
  </si>
  <si>
    <t>7448/5222</t>
  </si>
  <si>
    <t>143/2019</t>
  </si>
  <si>
    <t>1065484</t>
  </si>
  <si>
    <t>Radar observation and plotting</t>
  </si>
  <si>
    <t>1231475</t>
  </si>
  <si>
    <t>unlimitted</t>
  </si>
  <si>
    <t xml:space="preserve">SIA Rix Shipmanagement </t>
  </si>
  <si>
    <t>CV</t>
  </si>
  <si>
    <t>General cargo/ Reefer/ Container</t>
  </si>
  <si>
    <t>Russia, Kaliningrad, Krasnopresnensraya 28-1</t>
  </si>
  <si>
    <t>Barbados</t>
  </si>
  <si>
    <t>GMDSS(GOC)</t>
  </si>
  <si>
    <t>ISPS training, A-VI/6-1, A-VI/6-2</t>
  </si>
  <si>
    <t>Ship Security Officer (SSO) proficiancy A-VI/5</t>
  </si>
  <si>
    <t>718345527</t>
  </si>
  <si>
    <t>Master/ Navigator</t>
  </si>
  <si>
    <t>12.08.2021 - 31.12.2021</t>
  </si>
  <si>
    <t>3675/ 2446</t>
  </si>
  <si>
    <t>3232/3000</t>
  </si>
  <si>
    <t>5315/3999</t>
  </si>
  <si>
    <t>Date completed</t>
  </si>
  <si>
    <t>M/v Rix Amber, 9171101</t>
  </si>
  <si>
    <t>M/v Sea Harmony, 8914166</t>
  </si>
  <si>
    <t>Container Ship/General cargo</t>
  </si>
  <si>
    <t>02.04.2013 - 10.08.2013</t>
  </si>
  <si>
    <t>5315/4000</t>
  </si>
  <si>
    <t>5315/4001</t>
  </si>
  <si>
    <t>5315/4002</t>
  </si>
  <si>
    <t>5315/4003</t>
  </si>
  <si>
    <t>5315/4004</t>
  </si>
  <si>
    <t>06.08.2012 - 11.11.2012</t>
  </si>
  <si>
    <t>M/v Dette G, 9122241</t>
  </si>
  <si>
    <t>11.02.2012 - 18.05.2012</t>
  </si>
  <si>
    <t>26.07.2011 - 01.11.2011</t>
  </si>
  <si>
    <t>01.02.2011 - 30.04.2011</t>
  </si>
  <si>
    <t>03.06.2010 - 29.09.2010</t>
  </si>
  <si>
    <t>M/v Nordcap</t>
  </si>
  <si>
    <t>09.12.2009 - 17.03.2010</t>
  </si>
  <si>
    <t>Skov Shipping</t>
  </si>
  <si>
    <t>M/v Nova Bretagne</t>
  </si>
  <si>
    <t>Reefer</t>
  </si>
  <si>
    <t>5109/4482</t>
  </si>
  <si>
    <t>28.11.2008 - 24.04.2009</t>
  </si>
  <si>
    <t>M/v Green Chapeco</t>
  </si>
  <si>
    <t>M/v Antigua</t>
  </si>
  <si>
    <t>6794/ 6419</t>
  </si>
  <si>
    <t>28.12.2007 - 08.05.2008</t>
  </si>
  <si>
    <t>Seatrade</t>
  </si>
  <si>
    <t>4468/ 4190</t>
  </si>
  <si>
    <t>09.09.2006 - 02.05.2007</t>
  </si>
  <si>
    <t>Marlins</t>
  </si>
  <si>
    <t>no limitations</t>
  </si>
  <si>
    <t>Shengen visa</t>
  </si>
  <si>
    <t>TORBALK</t>
  </si>
  <si>
    <t>Ces</t>
  </si>
  <si>
    <t>Seafarers identity document</t>
  </si>
  <si>
    <t>Country: Barbados</t>
  </si>
  <si>
    <t>BDS025452/0</t>
  </si>
  <si>
    <t>Basic safety training(refreshing course)</t>
  </si>
  <si>
    <t>4756295</t>
  </si>
  <si>
    <t>M/v Rix Mistral, 9173513</t>
  </si>
  <si>
    <t>3675/2446</t>
  </si>
  <si>
    <t>m/v Dawpool, 9349992</t>
  </si>
  <si>
    <t>M/v Liloa, 9184249</t>
  </si>
  <si>
    <t>12.05.2022 - 17.11.2022</t>
  </si>
  <si>
    <t>+79632918086</t>
  </si>
  <si>
    <t>4273/ 2735</t>
  </si>
  <si>
    <t>mlm612@mail.ru</t>
  </si>
  <si>
    <t>19.01.1962/ Poti, Georgia</t>
  </si>
  <si>
    <t>english, russian, georgian</t>
  </si>
  <si>
    <t>Idanshipping</t>
  </si>
  <si>
    <t>M/v Vienna, 9081356</t>
  </si>
  <si>
    <t>29.05.2023 - 28.10.2023</t>
  </si>
  <si>
    <t>01159</t>
  </si>
  <si>
    <t>1.06.0206.2024</t>
  </si>
  <si>
    <t>2.01.0366.2024</t>
  </si>
  <si>
    <t>1.01.1816.2024</t>
  </si>
  <si>
    <t>1.02.1077.2024</t>
  </si>
  <si>
    <t>1.05.0951.2024</t>
  </si>
  <si>
    <t>2.02.0338.2024</t>
  </si>
  <si>
    <t>1.03.1317.2024</t>
  </si>
  <si>
    <t>24.11.2020 - 13.05.2021</t>
  </si>
  <si>
    <t>12.01.2020 - 23.06.2020</t>
  </si>
  <si>
    <t>28.04.2019 - 03.09.2019</t>
  </si>
  <si>
    <t>13.08.2018 - 20.12.2018</t>
  </si>
  <si>
    <t>19.12.2017 - 19.04.2018</t>
  </si>
  <si>
    <t>22.04.2017 - 21.08.2017</t>
  </si>
  <si>
    <t>14.08.2016 - 06.12.2016</t>
  </si>
  <si>
    <t>10.12.2015 - 13.04.2016</t>
  </si>
  <si>
    <t>30.03.2015 - 08.08.2015</t>
  </si>
  <si>
    <t>19.01.2014 - 14.05.2014</t>
  </si>
  <si>
    <t>KGD208342580</t>
  </si>
  <si>
    <t>KGD208342551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</si>
</sst>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yyyy"/>
    <numFmt numFmtId="166" formatCode="mm\/yy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8.5"/>
      <color theme="1"/>
      <name val="Wingdings"/>
      <charset val="2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2"/>
      <color rgb="FFC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/>
    <xf numFmtId="0" fontId="8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/>
    <xf numFmtId="0" fontId="10" fillId="0" borderId="0" xfId="0" applyFont="1"/>
    <xf numFmtId="0" fontId="10" fillId="3" borderId="0" xfId="0" applyFont="1" applyFill="1"/>
    <xf numFmtId="0" fontId="10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10" fillId="0" borderId="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/>
    <xf numFmtId="0" fontId="14" fillId="0" borderId="0" xfId="0" applyFont="1" applyBorder="1" applyAlignment="1">
      <alignment wrapText="1"/>
    </xf>
    <xf numFmtId="0" fontId="10" fillId="0" borderId="5" xfId="0" applyFont="1" applyBorder="1"/>
    <xf numFmtId="0" fontId="9" fillId="0" borderId="2" xfId="0" applyFont="1" applyBorder="1"/>
    <xf numFmtId="0" fontId="9" fillId="0" borderId="3" xfId="0" applyFont="1" applyBorder="1"/>
    <xf numFmtId="0" fontId="10" fillId="4" borderId="0" xfId="0" applyFont="1" applyFill="1"/>
    <xf numFmtId="0" fontId="14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Border="1" applyAlignme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/>
    <xf numFmtId="0" fontId="9" fillId="0" borderId="0" xfId="0" applyFont="1"/>
    <xf numFmtId="0" fontId="9" fillId="0" borderId="0" xfId="0" applyFont="1" applyBorder="1"/>
    <xf numFmtId="0" fontId="10" fillId="5" borderId="1" xfId="0" applyFont="1" applyFill="1" applyBorder="1"/>
    <xf numFmtId="0" fontId="9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6" fillId="0" borderId="0" xfId="0" applyFont="1"/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Fill="1"/>
    <xf numFmtId="14" fontId="0" fillId="0" borderId="0" xfId="0" applyNumberFormat="1"/>
    <xf numFmtId="0" fontId="0" fillId="0" borderId="0" xfId="0" applyAlignment="1"/>
    <xf numFmtId="0" fontId="17" fillId="0" borderId="0" xfId="0" applyFont="1" applyAlignment="1">
      <alignment wrapText="1"/>
    </xf>
    <xf numFmtId="14" fontId="11" fillId="0" borderId="0" xfId="0" applyNumberFormat="1" applyFont="1" applyBorder="1" applyAlignment="1">
      <alignment horizontal="center"/>
    </xf>
    <xf numFmtId="166" fontId="0" fillId="0" borderId="0" xfId="0" applyNumberFormat="1" applyAlignment="1">
      <alignment horizontal="left" wrapText="1"/>
    </xf>
    <xf numFmtId="0" fontId="9" fillId="0" borderId="4" xfId="0" applyFont="1" applyFill="1" applyBorder="1"/>
    <xf numFmtId="0" fontId="9" fillId="0" borderId="1" xfId="0" applyFont="1" applyBorder="1" applyAlignment="1">
      <alignment vertical="top" wrapText="1"/>
    </xf>
    <xf numFmtId="0" fontId="9" fillId="0" borderId="4" xfId="0" applyFont="1" applyBorder="1"/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9" fillId="0" borderId="2" xfId="0" applyFont="1" applyFill="1" applyBorder="1"/>
    <xf numFmtId="0" fontId="9" fillId="0" borderId="3" xfId="0" applyFont="1" applyFill="1" applyBorder="1"/>
    <xf numFmtId="0" fontId="18" fillId="0" borderId="0" xfId="0" applyFont="1"/>
    <xf numFmtId="0" fontId="19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right"/>
    </xf>
    <xf numFmtId="0" fontId="20" fillId="0" borderId="0" xfId="0" applyFont="1"/>
    <xf numFmtId="0" fontId="15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7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49" fontId="9" fillId="5" borderId="7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5" borderId="9" xfId="0" applyNumberFormat="1" applyFont="1" applyFill="1" applyBorder="1" applyAlignment="1">
      <alignment horizontal="center" vertical="center" wrapText="1"/>
    </xf>
    <xf numFmtId="14" fontId="1" fillId="5" borderId="5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14" fontId="9" fillId="5" borderId="7" xfId="0" applyNumberFormat="1" applyFont="1" applyFill="1" applyBorder="1" applyAlignment="1">
      <alignment horizontal="center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4" fontId="9" fillId="5" borderId="7" xfId="0" applyNumberFormat="1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center"/>
    </xf>
    <xf numFmtId="14" fontId="9" fillId="5" borderId="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49" fontId="9" fillId="5" borderId="7" xfId="0" applyNumberFormat="1" applyFont="1" applyFill="1" applyBorder="1" applyAlignment="1">
      <alignment horizontal="center"/>
    </xf>
    <xf numFmtId="49" fontId="9" fillId="5" borderId="9" xfId="0" applyNumberFormat="1" applyFont="1" applyFill="1" applyBorder="1" applyAlignment="1">
      <alignment horizontal="center"/>
    </xf>
    <xf numFmtId="49" fontId="9" fillId="5" borderId="5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9" fillId="5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 wrapText="1"/>
    </xf>
    <xf numFmtId="0" fontId="8" fillId="0" borderId="10" xfId="0" applyFont="1" applyFill="1" applyBorder="1" applyAlignment="1">
      <alignment horizontal="right" vertical="top" wrapText="1"/>
    </xf>
    <xf numFmtId="14" fontId="10" fillId="5" borderId="7" xfId="0" applyNumberFormat="1" applyFont="1" applyFill="1" applyBorder="1" applyAlignment="1">
      <alignment horizontal="center"/>
    </xf>
    <xf numFmtId="164" fontId="5" fillId="5" borderId="11" xfId="1" applyNumberFormat="1" applyFill="1" applyBorder="1" applyAlignment="1" applyProtection="1">
      <alignment horizontal="center" vertical="top" wrapText="1"/>
    </xf>
    <xf numFmtId="164" fontId="5" fillId="5" borderId="8" xfId="1" applyNumberFormat="1" applyFill="1" applyBorder="1" applyAlignment="1" applyProtection="1">
      <alignment horizontal="center" vertical="top" wrapText="1"/>
    </xf>
    <xf numFmtId="164" fontId="5" fillId="5" borderId="6" xfId="1" applyNumberFormat="1" applyFill="1" applyBorder="1" applyAlignment="1" applyProtection="1">
      <alignment horizontal="center" vertical="top" wrapText="1"/>
    </xf>
    <xf numFmtId="164" fontId="5" fillId="5" borderId="13" xfId="1" applyNumberFormat="1" applyFill="1" applyBorder="1" applyAlignment="1" applyProtection="1">
      <alignment horizontal="center" vertical="top" wrapText="1"/>
    </xf>
    <xf numFmtId="164" fontId="5" fillId="5" borderId="14" xfId="1" applyNumberFormat="1" applyFill="1" applyBorder="1" applyAlignment="1" applyProtection="1">
      <alignment horizontal="center" vertical="top" wrapText="1"/>
    </xf>
    <xf numFmtId="164" fontId="5" fillId="5" borderId="15" xfId="1" applyNumberFormat="1" applyFill="1" applyBorder="1" applyAlignment="1" applyProtection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4" fontId="9" fillId="5" borderId="7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14" fontId="9" fillId="5" borderId="5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164" fontId="10" fillId="5" borderId="7" xfId="0" applyNumberFormat="1" applyFont="1" applyFill="1" applyBorder="1" applyAlignment="1">
      <alignment horizontal="center"/>
    </xf>
    <xf numFmtId="164" fontId="10" fillId="5" borderId="9" xfId="0" applyNumberFormat="1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8" xfId="0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/>
    </xf>
    <xf numFmtId="14" fontId="10" fillId="5" borderId="13" xfId="0" applyNumberFormat="1" applyFont="1" applyFill="1" applyBorder="1" applyAlignment="1">
      <alignment horizontal="center" vertical="center"/>
    </xf>
    <xf numFmtId="14" fontId="10" fillId="5" borderId="14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3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28" fillId="5" borderId="0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42222</xdr:colOff>
      <xdr:row>5</xdr:row>
      <xdr:rowOff>1692</xdr:rowOff>
    </xdr:from>
    <xdr:to>
      <xdr:col>26</xdr:col>
      <xdr:colOff>287868</xdr:colOff>
      <xdr:row>13</xdr:row>
      <xdr:rowOff>25400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689" y="738292"/>
          <a:ext cx="1634179" cy="15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m612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23"/>
  <sheetViews>
    <sheetView tabSelected="1" topLeftCell="D40" zoomScale="115" zoomScaleNormal="115" workbookViewId="0">
      <selection activeCell="Y47" sqref="Y47:AA47"/>
    </sheetView>
  </sheetViews>
  <sheetFormatPr defaultColWidth="9.109375" defaultRowHeight="13.8" x14ac:dyDescent="0.25"/>
  <cols>
    <col min="1" max="1" width="0.5546875" style="5" hidden="1" customWidth="1"/>
    <col min="2" max="2" width="9.109375" style="27" hidden="1" customWidth="1"/>
    <col min="3" max="3" width="0.109375" style="6" hidden="1" customWidth="1"/>
    <col min="4" max="4" width="4.77734375" style="5" customWidth="1"/>
    <col min="5" max="5" width="5.5546875" style="10" customWidth="1"/>
    <col min="6" max="6" width="5.6640625" style="5" customWidth="1"/>
    <col min="7" max="7" width="5" style="5" customWidth="1"/>
    <col min="8" max="8" width="10.6640625" style="5" customWidth="1"/>
    <col min="9" max="11" width="5" style="5" customWidth="1"/>
    <col min="12" max="12" width="11.44140625" style="5" customWidth="1"/>
    <col min="13" max="14" width="5" style="5" customWidth="1"/>
    <col min="15" max="15" width="26.77734375" style="5" customWidth="1"/>
    <col min="16" max="16" width="5" style="5" customWidth="1"/>
    <col min="17" max="17" width="3.109375" style="5" customWidth="1"/>
    <col min="18" max="18" width="9" style="5" customWidth="1"/>
    <col min="19" max="20" width="5" style="5" customWidth="1"/>
    <col min="21" max="21" width="8.44140625" style="5" customWidth="1"/>
    <col min="22" max="22" width="6.109375" style="5" customWidth="1"/>
    <col min="23" max="23" width="5" style="5" customWidth="1"/>
    <col min="24" max="27" width="5.109375" style="5" customWidth="1"/>
    <col min="28" max="28" width="3.33203125" style="6" customWidth="1"/>
    <col min="29" max="29" width="3.44140625" style="5" customWidth="1"/>
    <col min="30" max="30" width="8.44140625" style="5" customWidth="1"/>
    <col min="31" max="31" width="24" style="5" hidden="1" customWidth="1"/>
    <col min="32" max="32" width="24.33203125" style="5" hidden="1" customWidth="1"/>
    <col min="33" max="36" width="5.109375" style="5" customWidth="1"/>
    <col min="37" max="37" width="14.6640625" style="5" customWidth="1"/>
    <col min="38" max="16384" width="9.109375" style="5"/>
  </cols>
  <sheetData>
    <row r="1" spans="2:44" ht="5.25" customHeight="1" x14ac:dyDescent="0.25">
      <c r="B1" s="27" t="s">
        <v>74</v>
      </c>
      <c r="D1" s="251" t="s">
        <v>173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</row>
    <row r="2" spans="2:44" ht="17.25" customHeight="1" x14ac:dyDescent="0.25">
      <c r="B2" s="27" t="s">
        <v>73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</row>
    <row r="3" spans="2:44" ht="15.75" customHeight="1" x14ac:dyDescent="0.25">
      <c r="B3" s="27" t="s">
        <v>73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D3" s="22"/>
    </row>
    <row r="4" spans="2:44" ht="7.5" customHeight="1" x14ac:dyDescent="0.25">
      <c r="D4" s="8"/>
      <c r="E4" s="5"/>
      <c r="L4" s="9"/>
      <c r="AA4" s="29"/>
      <c r="AD4" s="22"/>
    </row>
    <row r="5" spans="2:44" x14ac:dyDescent="0.25">
      <c r="B5" s="27">
        <v>1</v>
      </c>
      <c r="E5" s="5"/>
      <c r="AD5" s="22"/>
    </row>
    <row r="6" spans="2:44" ht="15.6" x14ac:dyDescent="0.3">
      <c r="B6" s="27">
        <v>1</v>
      </c>
      <c r="E6" s="5"/>
      <c r="H6" s="28"/>
      <c r="I6" s="191" t="s">
        <v>4</v>
      </c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28"/>
      <c r="W6" s="28"/>
      <c r="X6" s="7"/>
      <c r="Y6" s="7"/>
      <c r="Z6" s="7"/>
      <c r="AA6" s="7"/>
      <c r="AD6" s="22"/>
      <c r="AE6" s="5" t="s">
        <v>125</v>
      </c>
    </row>
    <row r="7" spans="2:44" ht="13.5" customHeight="1" x14ac:dyDescent="0.4">
      <c r="B7" s="27">
        <v>1</v>
      </c>
      <c r="D7" s="192"/>
      <c r="E7" s="192"/>
      <c r="F7" s="192"/>
      <c r="G7" s="192"/>
      <c r="H7" s="192"/>
      <c r="I7" s="2"/>
      <c r="J7" s="2"/>
      <c r="K7" s="2"/>
      <c r="L7" s="2"/>
      <c r="M7" s="2"/>
      <c r="N7" s="2"/>
      <c r="O7" s="2"/>
      <c r="P7" s="38"/>
      <c r="Q7" s="2"/>
      <c r="R7" s="2"/>
      <c r="S7" s="2"/>
      <c r="T7" s="2"/>
      <c r="U7" s="2"/>
      <c r="V7" s="2"/>
      <c r="W7" s="4"/>
      <c r="X7" s="53"/>
      <c r="Y7" s="7"/>
      <c r="Z7" s="7"/>
      <c r="AA7" s="7"/>
      <c r="AD7" s="22"/>
      <c r="AE7" s="5" t="s">
        <v>122</v>
      </c>
    </row>
    <row r="8" spans="2:44" ht="15" customHeight="1" x14ac:dyDescent="0.3">
      <c r="B8" s="27">
        <v>1</v>
      </c>
      <c r="D8" s="195" t="s">
        <v>146</v>
      </c>
      <c r="E8" s="195"/>
      <c r="F8" s="195"/>
      <c r="G8" s="196"/>
      <c r="H8" s="159">
        <v>45486</v>
      </c>
      <c r="I8" s="183"/>
      <c r="J8" s="183"/>
      <c r="K8" s="183"/>
      <c r="L8" s="184"/>
      <c r="W8" s="4"/>
      <c r="X8" s="61"/>
      <c r="Y8" s="61"/>
      <c r="Z8" s="61"/>
      <c r="AA8" s="7"/>
      <c r="AD8" s="22"/>
      <c r="AE8" s="5" t="s">
        <v>121</v>
      </c>
    </row>
    <row r="9" spans="2:44" ht="15" customHeight="1" x14ac:dyDescent="0.25">
      <c r="B9" s="27">
        <v>1</v>
      </c>
      <c r="D9" s="193" t="s">
        <v>5</v>
      </c>
      <c r="E9" s="193"/>
      <c r="F9" s="193"/>
      <c r="G9" s="194"/>
      <c r="H9" s="146" t="s">
        <v>54</v>
      </c>
      <c r="I9" s="147"/>
      <c r="J9" s="147"/>
      <c r="K9" s="147"/>
      <c r="L9" s="148"/>
      <c r="M9" s="13"/>
      <c r="N9" s="193" t="s">
        <v>61</v>
      </c>
      <c r="O9" s="193"/>
      <c r="P9" s="193"/>
      <c r="Q9" s="194"/>
      <c r="R9" s="146" t="s">
        <v>149</v>
      </c>
      <c r="S9" s="147"/>
      <c r="T9" s="147"/>
      <c r="U9" s="147"/>
      <c r="V9" s="148"/>
      <c r="X9" s="7"/>
      <c r="Y9" s="200"/>
      <c r="Z9" s="200"/>
      <c r="AA9" s="200"/>
      <c r="AD9" s="22"/>
      <c r="AE9" s="5" t="s">
        <v>123</v>
      </c>
    </row>
    <row r="10" spans="2:44" ht="15" customHeight="1" x14ac:dyDescent="0.25">
      <c r="B10" s="27">
        <v>1</v>
      </c>
      <c r="D10" s="193" t="s">
        <v>26</v>
      </c>
      <c r="E10" s="193"/>
      <c r="F10" s="193"/>
      <c r="G10" s="194"/>
      <c r="H10" s="146"/>
      <c r="I10" s="147"/>
      <c r="J10" s="147"/>
      <c r="K10" s="147"/>
      <c r="L10" s="148"/>
      <c r="M10" s="13"/>
      <c r="N10" s="193" t="s">
        <v>62</v>
      </c>
      <c r="O10" s="193"/>
      <c r="P10" s="193"/>
      <c r="Q10" s="194"/>
      <c r="R10" s="146" t="s">
        <v>150</v>
      </c>
      <c r="S10" s="147"/>
      <c r="T10" s="147"/>
      <c r="U10" s="147"/>
      <c r="V10" s="148"/>
      <c r="X10" s="7"/>
      <c r="Y10" s="200"/>
      <c r="Z10" s="200"/>
      <c r="AA10" s="200"/>
      <c r="AD10" s="22"/>
      <c r="AE10" s="5" t="s">
        <v>124</v>
      </c>
    </row>
    <row r="11" spans="2:44" ht="15" customHeight="1" x14ac:dyDescent="0.25">
      <c r="B11" s="27">
        <v>1</v>
      </c>
      <c r="D11" s="193" t="s">
        <v>6</v>
      </c>
      <c r="E11" s="193"/>
      <c r="F11" s="193"/>
      <c r="G11" s="194"/>
      <c r="H11" s="146" t="s">
        <v>174</v>
      </c>
      <c r="I11" s="147"/>
      <c r="J11" s="147"/>
      <c r="K11" s="147"/>
      <c r="L11" s="148"/>
      <c r="M11" s="13"/>
      <c r="N11" s="193" t="s">
        <v>63</v>
      </c>
      <c r="O11" s="193"/>
      <c r="P11" s="193"/>
      <c r="Q11" s="194"/>
      <c r="R11" s="146" t="s">
        <v>151</v>
      </c>
      <c r="S11" s="147"/>
      <c r="T11" s="147"/>
      <c r="U11" s="147"/>
      <c r="V11" s="148"/>
      <c r="X11" s="7"/>
      <c r="Y11" s="200"/>
      <c r="Z11" s="200"/>
      <c r="AA11" s="200"/>
      <c r="AD11" s="22"/>
      <c r="AE11" s="5" t="s">
        <v>130</v>
      </c>
    </row>
    <row r="12" spans="2:44" ht="15" customHeight="1" x14ac:dyDescent="0.25">
      <c r="B12" s="27">
        <v>1</v>
      </c>
      <c r="D12" s="193" t="s">
        <v>7</v>
      </c>
      <c r="E12" s="193"/>
      <c r="F12" s="193"/>
      <c r="G12" s="194"/>
      <c r="H12" s="159">
        <v>45458</v>
      </c>
      <c r="I12" s="147"/>
      <c r="J12" s="147"/>
      <c r="K12" s="147"/>
      <c r="L12" s="148"/>
      <c r="M12" s="13"/>
      <c r="N12" s="193" t="s">
        <v>127</v>
      </c>
      <c r="O12" s="193"/>
      <c r="P12" s="193"/>
      <c r="Q12" s="194"/>
      <c r="R12" s="159" t="s">
        <v>234</v>
      </c>
      <c r="S12" s="183"/>
      <c r="T12" s="183"/>
      <c r="U12" s="183"/>
      <c r="V12" s="184"/>
      <c r="X12" s="7"/>
      <c r="Y12" s="200"/>
      <c r="Z12" s="200"/>
      <c r="AA12" s="200"/>
      <c r="AD12" s="22"/>
    </row>
    <row r="13" spans="2:44" ht="15" customHeight="1" x14ac:dyDescent="0.25">
      <c r="B13" s="27">
        <v>1</v>
      </c>
      <c r="D13" s="193" t="s">
        <v>27</v>
      </c>
      <c r="E13" s="193"/>
      <c r="F13" s="193"/>
      <c r="G13" s="194"/>
      <c r="H13" s="146" t="s">
        <v>147</v>
      </c>
      <c r="I13" s="147"/>
      <c r="J13" s="147"/>
      <c r="K13" s="147"/>
      <c r="L13" s="148"/>
      <c r="M13" s="13"/>
      <c r="N13" s="33" t="s">
        <v>92</v>
      </c>
      <c r="R13" s="146" t="s">
        <v>133</v>
      </c>
      <c r="S13" s="147"/>
      <c r="T13" s="147"/>
      <c r="U13" s="147"/>
      <c r="V13" s="148"/>
      <c r="X13" s="7"/>
      <c r="Y13" s="200"/>
      <c r="Z13" s="200"/>
      <c r="AA13" s="200"/>
      <c r="AD13" s="22"/>
      <c r="AR13" s="33"/>
    </row>
    <row r="14" spans="2:44" ht="15" customHeight="1" x14ac:dyDescent="0.25">
      <c r="B14" s="27">
        <v>1</v>
      </c>
      <c r="D14" s="212" t="s">
        <v>52</v>
      </c>
      <c r="E14" s="212"/>
      <c r="F14" s="212"/>
      <c r="G14" s="213"/>
      <c r="H14" s="159"/>
      <c r="I14" s="147"/>
      <c r="J14" s="147"/>
      <c r="K14" s="147"/>
      <c r="L14" s="148"/>
      <c r="M14" s="32"/>
      <c r="N14" s="63" t="s">
        <v>77</v>
      </c>
      <c r="R14" s="209">
        <v>3</v>
      </c>
      <c r="S14" s="210"/>
      <c r="T14" s="210"/>
      <c r="U14" s="210"/>
      <c r="V14" s="211"/>
      <c r="X14" s="7"/>
      <c r="AD14" s="22"/>
    </row>
    <row r="15" spans="2:44" ht="15.75" customHeight="1" x14ac:dyDescent="0.3">
      <c r="B15" s="27">
        <v>1</v>
      </c>
      <c r="D15" s="193" t="s">
        <v>75</v>
      </c>
      <c r="E15" s="193"/>
      <c r="F15" s="193"/>
      <c r="G15" s="194"/>
      <c r="H15" s="214" t="s">
        <v>148</v>
      </c>
      <c r="I15" s="215"/>
      <c r="J15" s="215"/>
      <c r="K15" s="215"/>
      <c r="L15" s="216"/>
      <c r="N15" s="71" t="s">
        <v>79</v>
      </c>
      <c r="O15" s="7"/>
      <c r="P15" s="7"/>
      <c r="Q15" s="72" t="s">
        <v>80</v>
      </c>
      <c r="R15" s="146" t="s">
        <v>121</v>
      </c>
      <c r="S15" s="147"/>
      <c r="T15" s="147"/>
      <c r="U15" s="147"/>
      <c r="V15" s="148"/>
      <c r="Y15" s="62" t="s">
        <v>68</v>
      </c>
      <c r="Z15" s="152">
        <v>1.82</v>
      </c>
      <c r="AA15" s="153"/>
      <c r="AD15" s="22"/>
      <c r="AE15" s="33"/>
    </row>
    <row r="16" spans="2:44" ht="15.75" customHeight="1" x14ac:dyDescent="0.3">
      <c r="B16" s="27">
        <v>1</v>
      </c>
      <c r="D16" s="193" t="s">
        <v>120</v>
      </c>
      <c r="E16" s="193"/>
      <c r="F16" s="193"/>
      <c r="G16" s="194"/>
      <c r="H16" s="143" t="s">
        <v>231</v>
      </c>
      <c r="I16" s="144"/>
      <c r="J16" s="144"/>
      <c r="K16" s="144"/>
      <c r="L16" s="145"/>
      <c r="N16" s="71" t="s">
        <v>82</v>
      </c>
      <c r="O16" s="7"/>
      <c r="P16" s="7"/>
      <c r="Q16" s="72" t="s">
        <v>128</v>
      </c>
      <c r="R16" s="146" t="s">
        <v>121</v>
      </c>
      <c r="S16" s="147"/>
      <c r="T16" s="147"/>
      <c r="U16" s="147"/>
      <c r="V16" s="148"/>
      <c r="Y16" s="62" t="s">
        <v>69</v>
      </c>
      <c r="Z16" s="152">
        <v>94</v>
      </c>
      <c r="AA16" s="153"/>
      <c r="AD16" s="22"/>
      <c r="AG16" s="73"/>
    </row>
    <row r="17" spans="2:37" ht="15.75" customHeight="1" x14ac:dyDescent="0.3">
      <c r="B17" s="27">
        <v>1</v>
      </c>
      <c r="D17" s="193" t="s">
        <v>76</v>
      </c>
      <c r="E17" s="193"/>
      <c r="F17" s="193"/>
      <c r="G17" s="194"/>
      <c r="H17" s="143"/>
      <c r="I17" s="144"/>
      <c r="J17" s="144"/>
      <c r="K17" s="144"/>
      <c r="L17" s="145"/>
      <c r="M17" s="13"/>
      <c r="N17" s="71" t="s">
        <v>83</v>
      </c>
      <c r="O17" s="7"/>
      <c r="P17" s="7"/>
      <c r="Q17" s="72" t="s">
        <v>81</v>
      </c>
      <c r="R17" s="146" t="s">
        <v>121</v>
      </c>
      <c r="S17" s="147"/>
      <c r="T17" s="147"/>
      <c r="U17" s="147"/>
      <c r="V17" s="148"/>
      <c r="Y17" s="62" t="s">
        <v>71</v>
      </c>
      <c r="Z17" s="152" t="s">
        <v>157</v>
      </c>
      <c r="AA17" s="153"/>
      <c r="AD17" s="22"/>
    </row>
    <row r="18" spans="2:37" ht="15.75" customHeight="1" x14ac:dyDescent="0.3">
      <c r="D18" s="193" t="s">
        <v>28</v>
      </c>
      <c r="E18" s="193"/>
      <c r="F18" s="193"/>
      <c r="G18" s="194"/>
      <c r="H18" s="160" t="s">
        <v>233</v>
      </c>
      <c r="I18" s="161"/>
      <c r="J18" s="161"/>
      <c r="K18" s="161"/>
      <c r="L18" s="162"/>
      <c r="M18" s="13"/>
      <c r="N18" s="7"/>
      <c r="O18" s="157" t="s">
        <v>144</v>
      </c>
      <c r="P18" s="157"/>
      <c r="Q18" s="158"/>
      <c r="R18" s="174" t="s">
        <v>216</v>
      </c>
      <c r="S18" s="175"/>
      <c r="T18" s="176"/>
      <c r="U18" s="70" t="s">
        <v>129</v>
      </c>
      <c r="V18" s="35">
        <v>95</v>
      </c>
      <c r="Y18" s="62" t="s">
        <v>70</v>
      </c>
      <c r="Z18" s="152" t="s">
        <v>157</v>
      </c>
      <c r="AA18" s="153"/>
      <c r="AD18" s="22"/>
    </row>
    <row r="19" spans="2:37" ht="16.5" customHeight="1" x14ac:dyDescent="0.3">
      <c r="H19" s="163"/>
      <c r="I19" s="164"/>
      <c r="J19" s="164"/>
      <c r="K19" s="164"/>
      <c r="L19" s="165"/>
      <c r="M19" s="13"/>
      <c r="N19" s="7"/>
      <c r="O19" s="157" t="s">
        <v>144</v>
      </c>
      <c r="P19" s="157"/>
      <c r="Q19" s="158"/>
      <c r="R19" s="174" t="s">
        <v>220</v>
      </c>
      <c r="S19" s="175"/>
      <c r="T19" s="176"/>
      <c r="U19" s="70" t="s">
        <v>129</v>
      </c>
      <c r="V19" s="35">
        <v>93</v>
      </c>
      <c r="X19" s="10"/>
      <c r="Y19" s="68" t="s">
        <v>126</v>
      </c>
      <c r="Z19" s="201" t="s">
        <v>158</v>
      </c>
      <c r="AA19" s="202"/>
      <c r="AD19" s="22"/>
    </row>
    <row r="20" spans="2:37" ht="15.75" customHeight="1" x14ac:dyDescent="0.3">
      <c r="D20" s="193" t="s">
        <v>145</v>
      </c>
      <c r="E20" s="193"/>
      <c r="F20" s="193"/>
      <c r="G20" s="194"/>
      <c r="H20" s="143"/>
      <c r="I20" s="144"/>
      <c r="J20" s="144"/>
      <c r="K20" s="144"/>
      <c r="L20" s="145"/>
      <c r="M20" s="13"/>
      <c r="N20" s="69" t="s">
        <v>142</v>
      </c>
      <c r="O20" s="69"/>
      <c r="P20" s="40"/>
      <c r="Q20" s="40"/>
      <c r="R20" s="171" t="s">
        <v>235</v>
      </c>
      <c r="S20" s="172"/>
      <c r="T20" s="172"/>
      <c r="U20" s="172"/>
      <c r="V20" s="173"/>
      <c r="X20" s="67"/>
      <c r="Y20" s="68" t="s">
        <v>78</v>
      </c>
      <c r="Z20" s="201">
        <v>42</v>
      </c>
      <c r="AA20" s="202"/>
      <c r="AD20" s="22"/>
    </row>
    <row r="21" spans="2:37" ht="15.75" customHeight="1" x14ac:dyDescent="0.25">
      <c r="B21" s="27">
        <v>2</v>
      </c>
      <c r="D21" s="33" t="s">
        <v>143</v>
      </c>
      <c r="E21" s="33"/>
      <c r="H21" s="197" t="s">
        <v>175</v>
      </c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9"/>
      <c r="AD21" s="22"/>
      <c r="AI21" s="7"/>
      <c r="AJ21" s="7"/>
      <c r="AK21" s="7"/>
    </row>
    <row r="22" spans="2:37" ht="15.75" customHeight="1" x14ac:dyDescent="0.25">
      <c r="B22" s="27">
        <v>3</v>
      </c>
      <c r="D22" s="193" t="s">
        <v>93</v>
      </c>
      <c r="E22" s="193"/>
      <c r="F22" s="193"/>
      <c r="G22" s="194"/>
      <c r="H22" s="197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9"/>
      <c r="AD22" s="22"/>
    </row>
    <row r="23" spans="2:37" ht="5.25" customHeight="1" x14ac:dyDescent="0.25">
      <c r="E23" s="5"/>
      <c r="X23" s="12"/>
      <c r="Y23" s="12"/>
      <c r="Z23" s="12"/>
      <c r="AA23" s="12"/>
      <c r="AD23" s="22"/>
    </row>
    <row r="24" spans="2:37" ht="13.95" customHeight="1" x14ac:dyDescent="0.25">
      <c r="B24" s="27">
        <v>1</v>
      </c>
      <c r="D24" s="177" t="s">
        <v>64</v>
      </c>
      <c r="E24" s="178"/>
      <c r="F24" s="178"/>
      <c r="G24" s="178"/>
      <c r="H24" s="179"/>
      <c r="I24" s="166" t="s">
        <v>1</v>
      </c>
      <c r="J24" s="167"/>
      <c r="K24" s="168"/>
      <c r="L24" s="166" t="s">
        <v>94</v>
      </c>
      <c r="M24" s="167"/>
      <c r="N24" s="168"/>
      <c r="O24" s="166" t="s">
        <v>2</v>
      </c>
      <c r="P24" s="167"/>
      <c r="Q24" s="168"/>
      <c r="R24" s="166" t="s">
        <v>65</v>
      </c>
      <c r="S24" s="167"/>
      <c r="T24" s="168"/>
      <c r="V24" s="169" t="s">
        <v>85</v>
      </c>
      <c r="W24" s="170"/>
      <c r="X24" s="170"/>
      <c r="Y24" s="170"/>
      <c r="Z24" s="170"/>
      <c r="AA24" s="19"/>
      <c r="AD24" s="22"/>
      <c r="AE24" s="33" t="s">
        <v>57</v>
      </c>
      <c r="AF24" s="33" t="s">
        <v>58</v>
      </c>
    </row>
    <row r="25" spans="2:37" x14ac:dyDescent="0.25">
      <c r="B25" s="27">
        <v>1</v>
      </c>
      <c r="D25" s="203" t="s">
        <v>221</v>
      </c>
      <c r="E25" s="204"/>
      <c r="F25" s="204"/>
      <c r="G25" s="204"/>
      <c r="H25" s="205"/>
      <c r="I25" s="149" t="s">
        <v>161</v>
      </c>
      <c r="J25" s="150"/>
      <c r="K25" s="151"/>
      <c r="L25" s="154" t="s">
        <v>148</v>
      </c>
      <c r="M25" s="155"/>
      <c r="N25" s="156"/>
      <c r="O25" s="134">
        <v>44398</v>
      </c>
      <c r="P25" s="135"/>
      <c r="Q25" s="136"/>
      <c r="R25" s="134">
        <v>46224</v>
      </c>
      <c r="S25" s="135"/>
      <c r="T25" s="136"/>
      <c r="V25" s="166" t="s">
        <v>84</v>
      </c>
      <c r="W25" s="167"/>
      <c r="X25" s="168"/>
      <c r="Y25" s="166" t="s">
        <v>65</v>
      </c>
      <c r="Z25" s="167"/>
      <c r="AA25" s="168"/>
      <c r="AD25" s="22"/>
      <c r="AE25" s="65" t="s">
        <v>131</v>
      </c>
      <c r="AF25" s="20" t="s">
        <v>132</v>
      </c>
    </row>
    <row r="26" spans="2:37" ht="14.25" customHeight="1" x14ac:dyDescent="0.25">
      <c r="B26" s="27">
        <v>1</v>
      </c>
      <c r="D26" s="203" t="s">
        <v>72</v>
      </c>
      <c r="E26" s="204"/>
      <c r="F26" s="204"/>
      <c r="G26" s="204"/>
      <c r="H26" s="205"/>
      <c r="I26" s="149" t="s">
        <v>152</v>
      </c>
      <c r="J26" s="150"/>
      <c r="K26" s="151"/>
      <c r="L26" s="154" t="s">
        <v>148</v>
      </c>
      <c r="M26" s="155"/>
      <c r="N26" s="156"/>
      <c r="O26" s="134">
        <v>41289</v>
      </c>
      <c r="P26" s="135"/>
      <c r="Q26" s="136"/>
      <c r="R26" s="134" t="s">
        <v>171</v>
      </c>
      <c r="S26" s="135"/>
      <c r="T26" s="136"/>
      <c r="V26" s="154" t="s">
        <v>176</v>
      </c>
      <c r="W26" s="155"/>
      <c r="X26" s="156"/>
      <c r="Y26" s="206">
        <v>45212</v>
      </c>
      <c r="Z26" s="207"/>
      <c r="AA26" s="208"/>
      <c r="AD26" s="22"/>
      <c r="AE26" s="66" t="s">
        <v>133</v>
      </c>
      <c r="AF26" s="21" t="s">
        <v>134</v>
      </c>
    </row>
    <row r="27" spans="2:37" x14ac:dyDescent="0.25">
      <c r="B27" s="27">
        <v>1</v>
      </c>
      <c r="D27" s="203" t="s">
        <v>66</v>
      </c>
      <c r="E27" s="204"/>
      <c r="F27" s="204"/>
      <c r="G27" s="204"/>
      <c r="H27" s="205"/>
      <c r="I27" s="149" t="s">
        <v>159</v>
      </c>
      <c r="J27" s="150"/>
      <c r="K27" s="151"/>
      <c r="L27" s="154" t="s">
        <v>148</v>
      </c>
      <c r="M27" s="155"/>
      <c r="N27" s="156"/>
      <c r="O27" s="134">
        <v>44343</v>
      </c>
      <c r="P27" s="135"/>
      <c r="Q27" s="136"/>
      <c r="R27" s="134">
        <v>47995</v>
      </c>
      <c r="S27" s="135"/>
      <c r="T27" s="136"/>
      <c r="V27" s="154" t="s">
        <v>38</v>
      </c>
      <c r="W27" s="155"/>
      <c r="X27" s="156"/>
      <c r="Y27" s="206">
        <v>47868</v>
      </c>
      <c r="Z27" s="207"/>
      <c r="AA27" s="208"/>
      <c r="AD27" s="22"/>
      <c r="AE27" s="66" t="s">
        <v>135</v>
      </c>
      <c r="AF27" s="21" t="s">
        <v>136</v>
      </c>
    </row>
    <row r="28" spans="2:37" ht="14.25" customHeight="1" x14ac:dyDescent="0.25">
      <c r="B28" s="27">
        <v>2</v>
      </c>
      <c r="D28" s="203" t="s">
        <v>67</v>
      </c>
      <c r="E28" s="204"/>
      <c r="F28" s="204"/>
      <c r="G28" s="204"/>
      <c r="H28" s="205"/>
      <c r="I28" s="149" t="s">
        <v>153</v>
      </c>
      <c r="J28" s="150"/>
      <c r="K28" s="151"/>
      <c r="L28" s="154" t="s">
        <v>148</v>
      </c>
      <c r="M28" s="155"/>
      <c r="N28" s="156"/>
      <c r="O28" s="134">
        <v>43039</v>
      </c>
      <c r="P28" s="135"/>
      <c r="Q28" s="136"/>
      <c r="R28" s="134">
        <v>46691</v>
      </c>
      <c r="S28" s="135"/>
      <c r="T28" s="136"/>
      <c r="V28" s="154"/>
      <c r="W28" s="155"/>
      <c r="X28" s="156"/>
      <c r="Y28" s="206"/>
      <c r="Z28" s="207"/>
      <c r="AA28" s="208"/>
      <c r="AD28" s="22"/>
      <c r="AE28" s="66" t="s">
        <v>137</v>
      </c>
      <c r="AF28" s="21" t="s">
        <v>138</v>
      </c>
    </row>
    <row r="29" spans="2:37" ht="13.8" customHeight="1" x14ac:dyDescent="0.25">
      <c r="B29" s="27">
        <v>1</v>
      </c>
      <c r="D29" s="204" t="s">
        <v>218</v>
      </c>
      <c r="E29" s="204"/>
      <c r="F29" s="204"/>
      <c r="G29" s="204"/>
      <c r="H29" s="204"/>
      <c r="I29" s="149"/>
      <c r="J29" s="150"/>
      <c r="K29" s="151"/>
      <c r="L29" s="154"/>
      <c r="M29" s="155"/>
      <c r="N29" s="156"/>
      <c r="O29" s="134"/>
      <c r="P29" s="135"/>
      <c r="Q29" s="136"/>
      <c r="R29" s="134"/>
      <c r="S29" s="135"/>
      <c r="T29" s="136"/>
      <c r="AD29" s="22"/>
      <c r="AE29" s="55" t="s">
        <v>56</v>
      </c>
      <c r="AF29" s="57" t="s">
        <v>33</v>
      </c>
    </row>
    <row r="30" spans="2:37" ht="14.25" customHeight="1" x14ac:dyDescent="0.25">
      <c r="B30" s="27">
        <v>1</v>
      </c>
      <c r="D30" s="177" t="s">
        <v>8</v>
      </c>
      <c r="E30" s="178"/>
      <c r="F30" s="178"/>
      <c r="G30" s="178"/>
      <c r="H30" s="179"/>
      <c r="I30" s="140" t="s">
        <v>89</v>
      </c>
      <c r="J30" s="141"/>
      <c r="K30" s="141"/>
      <c r="L30" s="141"/>
      <c r="M30" s="141"/>
      <c r="N30" s="141"/>
      <c r="O30" s="142"/>
      <c r="P30" s="140" t="s">
        <v>88</v>
      </c>
      <c r="Q30" s="141"/>
      <c r="R30" s="142"/>
      <c r="S30" s="140" t="s">
        <v>95</v>
      </c>
      <c r="T30" s="141"/>
      <c r="U30" s="142"/>
      <c r="V30" s="140" t="s">
        <v>2</v>
      </c>
      <c r="W30" s="141"/>
      <c r="X30" s="142"/>
      <c r="Y30" s="140" t="s">
        <v>65</v>
      </c>
      <c r="Z30" s="141"/>
      <c r="AA30" s="142"/>
      <c r="AD30" s="22"/>
      <c r="AE30" s="33"/>
      <c r="AF30" s="33"/>
    </row>
    <row r="31" spans="2:37" ht="14.25" customHeight="1" x14ac:dyDescent="0.25">
      <c r="B31" s="27">
        <v>1</v>
      </c>
      <c r="D31" s="79" t="s">
        <v>87</v>
      </c>
      <c r="E31" s="80"/>
      <c r="F31" s="80"/>
      <c r="G31" s="80"/>
      <c r="H31" s="130"/>
      <c r="I31" s="122" t="s">
        <v>54</v>
      </c>
      <c r="J31" s="123"/>
      <c r="K31" s="123"/>
      <c r="L31" s="123"/>
      <c r="M31" s="123"/>
      <c r="N31" s="123"/>
      <c r="O31" s="124"/>
      <c r="P31" s="229" t="s">
        <v>257</v>
      </c>
      <c r="Q31" s="230"/>
      <c r="R31" s="231"/>
      <c r="S31" s="217" t="s">
        <v>148</v>
      </c>
      <c r="T31" s="218"/>
      <c r="U31" s="219"/>
      <c r="V31" s="223">
        <v>45477</v>
      </c>
      <c r="W31" s="224"/>
      <c r="X31" s="225"/>
      <c r="Y31" s="223">
        <v>47253</v>
      </c>
      <c r="Z31" s="224"/>
      <c r="AA31" s="225"/>
      <c r="AD31" s="22"/>
      <c r="AE31" s="56" t="s">
        <v>38</v>
      </c>
      <c r="AF31" s="56" t="s">
        <v>39</v>
      </c>
    </row>
    <row r="32" spans="2:37" ht="13.95" customHeight="1" x14ac:dyDescent="0.25">
      <c r="B32" s="27">
        <v>1</v>
      </c>
      <c r="D32" s="79" t="s">
        <v>29</v>
      </c>
      <c r="E32" s="80"/>
      <c r="F32" s="80"/>
      <c r="G32" s="80"/>
      <c r="H32" s="130"/>
      <c r="I32" s="180" t="s">
        <v>217</v>
      </c>
      <c r="J32" s="181"/>
      <c r="K32" s="181"/>
      <c r="L32" s="181"/>
      <c r="M32" s="181"/>
      <c r="N32" s="181"/>
      <c r="O32" s="182"/>
      <c r="P32" s="232"/>
      <c r="Q32" s="233"/>
      <c r="R32" s="234"/>
      <c r="S32" s="220"/>
      <c r="T32" s="221"/>
      <c r="U32" s="222"/>
      <c r="V32" s="226"/>
      <c r="W32" s="227"/>
      <c r="X32" s="228"/>
      <c r="Y32" s="226"/>
      <c r="Z32" s="227"/>
      <c r="AA32" s="228"/>
      <c r="AD32" s="22"/>
      <c r="AE32" s="56" t="s">
        <v>10</v>
      </c>
      <c r="AF32" s="56" t="s">
        <v>40</v>
      </c>
    </row>
    <row r="33" spans="2:32" x14ac:dyDescent="0.25">
      <c r="B33" s="27">
        <v>1</v>
      </c>
      <c r="D33" s="188" t="s">
        <v>86</v>
      </c>
      <c r="E33" s="189"/>
      <c r="F33" s="189"/>
      <c r="G33" s="189"/>
      <c r="H33" s="190"/>
      <c r="I33" s="146"/>
      <c r="J33" s="147"/>
      <c r="K33" s="147"/>
      <c r="L33" s="147"/>
      <c r="M33" s="147"/>
      <c r="N33" s="147"/>
      <c r="O33" s="148"/>
      <c r="P33" s="143"/>
      <c r="Q33" s="144"/>
      <c r="R33" s="145"/>
      <c r="S33" s="159"/>
      <c r="T33" s="183"/>
      <c r="U33" s="184"/>
      <c r="V33" s="159"/>
      <c r="W33" s="183"/>
      <c r="X33" s="184"/>
      <c r="Y33" s="159"/>
      <c r="Z33" s="183"/>
      <c r="AA33" s="184"/>
      <c r="AD33" s="22"/>
      <c r="AE33" s="56" t="s">
        <v>11</v>
      </c>
      <c r="AF33" s="56" t="s">
        <v>50</v>
      </c>
    </row>
    <row r="34" spans="2:32" x14ac:dyDescent="0.25">
      <c r="B34" s="27">
        <v>2</v>
      </c>
      <c r="D34" s="188" t="s">
        <v>222</v>
      </c>
      <c r="E34" s="189"/>
      <c r="F34" s="189"/>
      <c r="G34" s="189"/>
      <c r="H34" s="190"/>
      <c r="I34" s="122" t="s">
        <v>54</v>
      </c>
      <c r="J34" s="123"/>
      <c r="K34" s="123"/>
      <c r="L34" s="123"/>
      <c r="M34" s="123"/>
      <c r="N34" s="123"/>
      <c r="O34" s="124"/>
      <c r="P34" s="143" t="s">
        <v>223</v>
      </c>
      <c r="Q34" s="144"/>
      <c r="R34" s="145"/>
      <c r="S34" s="159"/>
      <c r="T34" s="183"/>
      <c r="U34" s="184"/>
      <c r="V34" s="159">
        <v>45427</v>
      </c>
      <c r="W34" s="183"/>
      <c r="X34" s="184"/>
      <c r="Y34" s="159">
        <v>47247</v>
      </c>
      <c r="Z34" s="183"/>
      <c r="AA34" s="184"/>
      <c r="AD34" s="22"/>
      <c r="AE34" s="56" t="s">
        <v>12</v>
      </c>
      <c r="AF34" s="56" t="s">
        <v>51</v>
      </c>
    </row>
    <row r="35" spans="2:32" x14ac:dyDescent="0.25">
      <c r="B35" s="27">
        <v>2</v>
      </c>
      <c r="D35" s="188" t="s">
        <v>91</v>
      </c>
      <c r="E35" s="189"/>
      <c r="F35" s="189"/>
      <c r="G35" s="189"/>
      <c r="H35" s="190"/>
      <c r="I35" s="146"/>
      <c r="J35" s="147"/>
      <c r="K35" s="147"/>
      <c r="L35" s="147"/>
      <c r="M35" s="147"/>
      <c r="N35" s="147"/>
      <c r="O35" s="148"/>
      <c r="P35" s="143"/>
      <c r="Q35" s="144"/>
      <c r="R35" s="145"/>
      <c r="S35" s="159"/>
      <c r="T35" s="183"/>
      <c r="U35" s="184"/>
      <c r="V35" s="159"/>
      <c r="W35" s="183"/>
      <c r="X35" s="184"/>
      <c r="Y35" s="159"/>
      <c r="Z35" s="183"/>
      <c r="AA35" s="184"/>
      <c r="AD35" s="22"/>
      <c r="AE35" s="56" t="s">
        <v>13</v>
      </c>
      <c r="AF35" s="56" t="s">
        <v>49</v>
      </c>
    </row>
    <row r="36" spans="2:32" x14ac:dyDescent="0.25">
      <c r="B36" s="27">
        <v>2</v>
      </c>
      <c r="D36" s="188" t="s">
        <v>91</v>
      </c>
      <c r="E36" s="189"/>
      <c r="F36" s="189"/>
      <c r="G36" s="189"/>
      <c r="H36" s="190"/>
      <c r="I36" s="146"/>
      <c r="J36" s="147"/>
      <c r="K36" s="147"/>
      <c r="L36" s="147"/>
      <c r="M36" s="147"/>
      <c r="N36" s="147"/>
      <c r="O36" s="148"/>
      <c r="P36" s="143"/>
      <c r="Q36" s="144"/>
      <c r="R36" s="145"/>
      <c r="S36" s="159"/>
      <c r="T36" s="183"/>
      <c r="U36" s="184"/>
      <c r="V36" s="159"/>
      <c r="W36" s="183"/>
      <c r="X36" s="184"/>
      <c r="Y36" s="159"/>
      <c r="Z36" s="183"/>
      <c r="AA36" s="184"/>
      <c r="AD36" s="22"/>
      <c r="AE36" s="33"/>
    </row>
    <row r="37" spans="2:32" ht="8.25" customHeight="1" x14ac:dyDescent="0.25">
      <c r="B37" s="27">
        <v>2</v>
      </c>
      <c r="E37" s="36"/>
      <c r="F37" s="36"/>
      <c r="G37" s="36"/>
      <c r="H37" s="36"/>
      <c r="I37" s="3"/>
      <c r="J37" s="3"/>
      <c r="K37" s="3"/>
      <c r="L37" s="3"/>
      <c r="M37" s="3"/>
      <c r="N37" s="3"/>
      <c r="AD37" s="22"/>
    </row>
    <row r="38" spans="2:32" ht="15.75" customHeight="1" x14ac:dyDescent="0.25">
      <c r="B38" s="27">
        <v>2</v>
      </c>
      <c r="D38" s="34"/>
      <c r="E38" s="250" t="s">
        <v>36</v>
      </c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33"/>
      <c r="AD38" s="22"/>
    </row>
    <row r="39" spans="2:32" ht="14.25" customHeight="1" x14ac:dyDescent="0.25">
      <c r="B39" s="27">
        <v>2</v>
      </c>
      <c r="D39" s="34"/>
      <c r="E39" s="88"/>
      <c r="F39" s="121"/>
      <c r="G39" s="121"/>
      <c r="H39" s="121"/>
      <c r="I39" s="121"/>
      <c r="J39" s="121"/>
      <c r="K39" s="121"/>
      <c r="L39" s="121"/>
      <c r="M39" s="121"/>
      <c r="N39" s="121"/>
      <c r="O39" s="89"/>
      <c r="P39" s="110" t="s">
        <v>3</v>
      </c>
      <c r="Q39" s="111"/>
      <c r="R39" s="112"/>
      <c r="S39" s="88" t="s">
        <v>96</v>
      </c>
      <c r="T39" s="121"/>
      <c r="U39" s="89"/>
      <c r="V39" s="88" t="s">
        <v>22</v>
      </c>
      <c r="W39" s="121"/>
      <c r="X39" s="89"/>
      <c r="Y39" s="88" t="s">
        <v>9</v>
      </c>
      <c r="Z39" s="121"/>
      <c r="AA39" s="89"/>
      <c r="AD39" s="22"/>
      <c r="AE39" s="10" t="s">
        <v>111</v>
      </c>
    </row>
    <row r="40" spans="2:32" ht="15.75" customHeight="1" x14ac:dyDescent="0.25">
      <c r="B40" s="27">
        <v>2</v>
      </c>
      <c r="D40" s="34"/>
      <c r="E40" s="79" t="s">
        <v>224</v>
      </c>
      <c r="F40" s="80"/>
      <c r="G40" s="80"/>
      <c r="H40" s="80"/>
      <c r="I40" s="80"/>
      <c r="J40" s="80"/>
      <c r="K40" s="80"/>
      <c r="L40" s="80"/>
      <c r="M40" s="80"/>
      <c r="N40" s="80"/>
      <c r="O40" s="130"/>
      <c r="P40" s="107" t="s">
        <v>242</v>
      </c>
      <c r="Q40" s="108"/>
      <c r="R40" s="109"/>
      <c r="S40" s="122" t="s">
        <v>148</v>
      </c>
      <c r="T40" s="123"/>
      <c r="U40" s="124"/>
      <c r="V40" s="113">
        <v>45454</v>
      </c>
      <c r="W40" s="114"/>
      <c r="X40" s="115"/>
      <c r="Y40" s="113">
        <v>47280</v>
      </c>
      <c r="Z40" s="114"/>
      <c r="AA40" s="115"/>
      <c r="AD40" s="22"/>
      <c r="AE40" s="10"/>
    </row>
    <row r="41" spans="2:32" ht="14.25" customHeight="1" x14ac:dyDescent="0.25">
      <c r="B41" s="27">
        <v>2</v>
      </c>
      <c r="D41" s="34"/>
      <c r="E41" s="137" t="s">
        <v>37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9"/>
      <c r="P41" s="107" t="s">
        <v>246</v>
      </c>
      <c r="Q41" s="108"/>
      <c r="R41" s="109"/>
      <c r="S41" s="122" t="s">
        <v>148</v>
      </c>
      <c r="T41" s="123"/>
      <c r="U41" s="124"/>
      <c r="V41" s="113">
        <v>45457</v>
      </c>
      <c r="W41" s="114"/>
      <c r="X41" s="115"/>
      <c r="Y41" s="113">
        <v>47283</v>
      </c>
      <c r="Z41" s="114"/>
      <c r="AA41" s="115"/>
      <c r="AD41" s="22"/>
      <c r="AE41" s="10"/>
    </row>
    <row r="42" spans="2:32" ht="14.25" customHeight="1" x14ac:dyDescent="0.25">
      <c r="B42" s="27">
        <v>2</v>
      </c>
      <c r="D42" s="34"/>
      <c r="E42" s="137" t="s">
        <v>14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9"/>
      <c r="P42" s="107" t="s">
        <v>243</v>
      </c>
      <c r="Q42" s="108"/>
      <c r="R42" s="109"/>
      <c r="S42" s="122" t="s">
        <v>148</v>
      </c>
      <c r="T42" s="123"/>
      <c r="U42" s="124"/>
      <c r="V42" s="113">
        <v>45462</v>
      </c>
      <c r="W42" s="114"/>
      <c r="X42" s="115"/>
      <c r="Y42" s="113">
        <v>47288</v>
      </c>
      <c r="Z42" s="114"/>
      <c r="AA42" s="115"/>
      <c r="AD42" s="22"/>
      <c r="AE42" s="10"/>
    </row>
    <row r="43" spans="2:32" ht="14.25" customHeight="1" x14ac:dyDescent="0.25">
      <c r="B43" s="27">
        <v>2</v>
      </c>
      <c r="D43" s="34"/>
      <c r="E43" s="137" t="s">
        <v>15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9"/>
      <c r="P43" s="107" t="s">
        <v>244</v>
      </c>
      <c r="Q43" s="108"/>
      <c r="R43" s="109"/>
      <c r="S43" s="122" t="s">
        <v>148</v>
      </c>
      <c r="T43" s="123"/>
      <c r="U43" s="124"/>
      <c r="V43" s="113">
        <v>45450</v>
      </c>
      <c r="W43" s="114"/>
      <c r="X43" s="115"/>
      <c r="Y43" s="113">
        <v>47276</v>
      </c>
      <c r="Z43" s="114"/>
      <c r="AA43" s="115"/>
      <c r="AD43" s="22"/>
      <c r="AE43" s="10"/>
    </row>
    <row r="44" spans="2:32" ht="14.25" customHeight="1" x14ac:dyDescent="0.25">
      <c r="B44" s="27">
        <v>2</v>
      </c>
      <c r="D44" s="34"/>
      <c r="E44" s="137" t="s">
        <v>34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9"/>
      <c r="P44" s="107" t="s">
        <v>240</v>
      </c>
      <c r="Q44" s="108"/>
      <c r="R44" s="109"/>
      <c r="S44" s="122" t="s">
        <v>148</v>
      </c>
      <c r="T44" s="123"/>
      <c r="U44" s="124"/>
      <c r="V44" s="113">
        <v>45447</v>
      </c>
      <c r="W44" s="114"/>
      <c r="X44" s="115"/>
      <c r="Y44" s="113">
        <v>47273</v>
      </c>
      <c r="Z44" s="114"/>
      <c r="AA44" s="115"/>
      <c r="AD44" s="22"/>
      <c r="AE44" s="10"/>
    </row>
    <row r="45" spans="2:32" ht="14.25" customHeight="1" x14ac:dyDescent="0.25">
      <c r="B45" s="27">
        <v>2</v>
      </c>
      <c r="D45" s="34"/>
      <c r="E45" s="137" t="s">
        <v>178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9"/>
      <c r="P45" s="107" t="s">
        <v>170</v>
      </c>
      <c r="Q45" s="108"/>
      <c r="R45" s="109"/>
      <c r="S45" s="122" t="s">
        <v>148</v>
      </c>
      <c r="T45" s="123"/>
      <c r="U45" s="124"/>
      <c r="V45" s="113">
        <v>45453</v>
      </c>
      <c r="W45" s="114"/>
      <c r="X45" s="115"/>
      <c r="Y45" s="113">
        <v>47279</v>
      </c>
      <c r="Z45" s="114"/>
      <c r="AA45" s="115"/>
      <c r="AD45" s="22"/>
      <c r="AE45" s="10" t="s">
        <v>114</v>
      </c>
    </row>
    <row r="46" spans="2:32" ht="14.25" customHeight="1" x14ac:dyDescent="0.25">
      <c r="B46" s="27">
        <v>2</v>
      </c>
      <c r="D46" s="34"/>
      <c r="E46" s="244" t="s">
        <v>179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6"/>
      <c r="P46" s="107" t="s">
        <v>170</v>
      </c>
      <c r="Q46" s="108"/>
      <c r="R46" s="109"/>
      <c r="S46" s="122" t="s">
        <v>148</v>
      </c>
      <c r="T46" s="123"/>
      <c r="U46" s="124"/>
      <c r="V46" s="113">
        <v>45458</v>
      </c>
      <c r="W46" s="114"/>
      <c r="X46" s="115"/>
      <c r="Y46" s="113">
        <v>47284</v>
      </c>
      <c r="Z46" s="114"/>
      <c r="AA46" s="115"/>
      <c r="AD46" s="22"/>
      <c r="AE46" s="10" t="s">
        <v>113</v>
      </c>
    </row>
    <row r="47" spans="2:32" ht="14.25" customHeight="1" x14ac:dyDescent="0.25">
      <c r="B47" s="27">
        <v>2</v>
      </c>
      <c r="D47" s="34"/>
      <c r="E47" s="137" t="s">
        <v>177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07" t="s">
        <v>258</v>
      </c>
      <c r="Q47" s="108"/>
      <c r="R47" s="109"/>
      <c r="S47" s="122" t="s">
        <v>148</v>
      </c>
      <c r="T47" s="123"/>
      <c r="U47" s="124"/>
      <c r="V47" s="113">
        <v>45477</v>
      </c>
      <c r="W47" s="114"/>
      <c r="X47" s="115"/>
      <c r="Y47" s="113">
        <v>47253</v>
      </c>
      <c r="Z47" s="114"/>
      <c r="AA47" s="115"/>
      <c r="AD47" s="22"/>
      <c r="AE47" s="10" t="s">
        <v>115</v>
      </c>
    </row>
    <row r="48" spans="2:32" ht="14.25" customHeight="1" x14ac:dyDescent="0.25">
      <c r="B48" s="27">
        <v>2</v>
      </c>
      <c r="D48" s="34"/>
      <c r="E48" s="137" t="s">
        <v>140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107" t="s">
        <v>168</v>
      </c>
      <c r="Q48" s="108"/>
      <c r="R48" s="109"/>
      <c r="S48" s="122" t="s">
        <v>148</v>
      </c>
      <c r="T48" s="123"/>
      <c r="U48" s="124"/>
      <c r="V48" s="113">
        <v>45458</v>
      </c>
      <c r="W48" s="114"/>
      <c r="X48" s="115"/>
      <c r="Y48" s="113">
        <v>47284</v>
      </c>
      <c r="Z48" s="114"/>
      <c r="AA48" s="115"/>
      <c r="AD48" s="22"/>
      <c r="AE48" s="10" t="s">
        <v>116</v>
      </c>
    </row>
    <row r="49" spans="2:32" ht="14.25" customHeight="1" x14ac:dyDescent="0.25">
      <c r="B49" s="27">
        <v>2</v>
      </c>
      <c r="D49" s="34"/>
      <c r="E49" s="137" t="s">
        <v>16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9"/>
      <c r="P49" s="107" t="s">
        <v>160</v>
      </c>
      <c r="Q49" s="108"/>
      <c r="R49" s="109"/>
      <c r="S49" s="122" t="s">
        <v>148</v>
      </c>
      <c r="T49" s="123"/>
      <c r="U49" s="124"/>
      <c r="V49" s="127">
        <v>44482</v>
      </c>
      <c r="W49" s="128"/>
      <c r="X49" s="129"/>
      <c r="Y49" s="127">
        <v>46308</v>
      </c>
      <c r="Z49" s="128"/>
      <c r="AA49" s="129"/>
      <c r="AD49" s="22"/>
      <c r="AE49" s="10"/>
    </row>
    <row r="50" spans="2:32" ht="14.25" customHeight="1" x14ac:dyDescent="0.25">
      <c r="B50" s="27">
        <v>2</v>
      </c>
      <c r="D50" s="34"/>
      <c r="E50" s="79" t="s">
        <v>139</v>
      </c>
      <c r="F50" s="80"/>
      <c r="G50" s="80"/>
      <c r="H50" s="80"/>
      <c r="I50" s="80"/>
      <c r="J50" s="80"/>
      <c r="K50" s="80"/>
      <c r="L50" s="80"/>
      <c r="M50" s="80"/>
      <c r="N50" s="80"/>
      <c r="O50" s="130"/>
      <c r="P50" s="107" t="s">
        <v>245</v>
      </c>
      <c r="Q50" s="108"/>
      <c r="R50" s="109"/>
      <c r="S50" s="122" t="s">
        <v>148</v>
      </c>
      <c r="T50" s="123"/>
      <c r="U50" s="124"/>
      <c r="V50" s="113">
        <v>45442</v>
      </c>
      <c r="W50" s="114"/>
      <c r="X50" s="115"/>
      <c r="Y50" s="113">
        <v>47268</v>
      </c>
      <c r="Z50" s="114"/>
      <c r="AA50" s="115"/>
      <c r="AD50" s="22"/>
      <c r="AE50" s="10" t="s">
        <v>53</v>
      </c>
    </row>
    <row r="51" spans="2:32" ht="14.25" customHeight="1" x14ac:dyDescent="0.25">
      <c r="D51" s="34"/>
      <c r="E51" s="79" t="s">
        <v>169</v>
      </c>
      <c r="F51" s="80"/>
      <c r="G51" s="80"/>
      <c r="H51" s="80"/>
      <c r="I51" s="80"/>
      <c r="J51" s="80"/>
      <c r="K51" s="80"/>
      <c r="L51" s="80"/>
      <c r="M51" s="80"/>
      <c r="N51" s="80"/>
      <c r="O51" s="130"/>
      <c r="P51" s="107" t="s">
        <v>241</v>
      </c>
      <c r="Q51" s="108"/>
      <c r="R51" s="109"/>
      <c r="S51" s="122" t="s">
        <v>148</v>
      </c>
      <c r="T51" s="123"/>
      <c r="U51" s="124"/>
      <c r="V51" s="113">
        <v>45440</v>
      </c>
      <c r="W51" s="114"/>
      <c r="X51" s="115"/>
      <c r="Y51" s="113">
        <v>47266</v>
      </c>
      <c r="Z51" s="114"/>
      <c r="AA51" s="115"/>
      <c r="AD51" s="22"/>
      <c r="AE51" s="10"/>
    </row>
    <row r="52" spans="2:32" ht="14.25" customHeight="1" x14ac:dyDescent="0.25">
      <c r="B52" s="27">
        <v>2</v>
      </c>
      <c r="D52" s="34"/>
      <c r="E52" s="185" t="s">
        <v>17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7"/>
      <c r="P52" s="110" t="s">
        <v>3</v>
      </c>
      <c r="Q52" s="111"/>
      <c r="R52" s="112"/>
      <c r="S52" s="88" t="s">
        <v>96</v>
      </c>
      <c r="T52" s="121"/>
      <c r="U52" s="89"/>
      <c r="V52" s="88" t="s">
        <v>22</v>
      </c>
      <c r="W52" s="121"/>
      <c r="X52" s="89"/>
      <c r="Y52" s="88" t="s">
        <v>9</v>
      </c>
      <c r="Z52" s="121"/>
      <c r="AA52" s="89"/>
      <c r="AD52" s="22"/>
      <c r="AE52" s="10"/>
    </row>
    <row r="53" spans="2:32" ht="14.25" customHeight="1" x14ac:dyDescent="0.25">
      <c r="B53" s="27">
        <v>2</v>
      </c>
      <c r="D53" s="34"/>
      <c r="E53" s="235" t="s">
        <v>41</v>
      </c>
      <c r="F53" s="236"/>
      <c r="G53" s="236"/>
      <c r="H53" s="236"/>
      <c r="I53" s="236"/>
      <c r="J53" s="236"/>
      <c r="K53" s="237"/>
      <c r="L53" s="247" t="s">
        <v>42</v>
      </c>
      <c r="M53" s="248"/>
      <c r="N53" s="248"/>
      <c r="O53" s="249"/>
      <c r="P53" s="107"/>
      <c r="Q53" s="108"/>
      <c r="R53" s="109"/>
      <c r="S53" s="122"/>
      <c r="T53" s="123"/>
      <c r="U53" s="124"/>
      <c r="V53" s="127"/>
      <c r="W53" s="128"/>
      <c r="X53" s="129"/>
      <c r="Y53" s="113"/>
      <c r="Z53" s="114"/>
      <c r="AA53" s="115"/>
      <c r="AD53" s="22"/>
      <c r="AE53" s="10"/>
    </row>
    <row r="54" spans="2:32" ht="14.25" customHeight="1" x14ac:dyDescent="0.25">
      <c r="B54" s="27">
        <v>2</v>
      </c>
      <c r="D54" s="34"/>
      <c r="E54" s="238"/>
      <c r="F54" s="239"/>
      <c r="G54" s="239"/>
      <c r="H54" s="239"/>
      <c r="I54" s="239"/>
      <c r="J54" s="239"/>
      <c r="K54" s="240"/>
      <c r="L54" s="247" t="s">
        <v>43</v>
      </c>
      <c r="M54" s="248"/>
      <c r="N54" s="248"/>
      <c r="O54" s="249"/>
      <c r="P54" s="107"/>
      <c r="Q54" s="108"/>
      <c r="R54" s="109"/>
      <c r="S54" s="122"/>
      <c r="T54" s="123"/>
      <c r="U54" s="124"/>
      <c r="V54" s="127"/>
      <c r="W54" s="128"/>
      <c r="X54" s="129"/>
      <c r="Y54" s="113"/>
      <c r="Z54" s="114"/>
      <c r="AA54" s="115"/>
      <c r="AD54" s="22"/>
      <c r="AE54" s="10" t="s">
        <v>112</v>
      </c>
    </row>
    <row r="55" spans="2:32" ht="14.25" customHeight="1" x14ac:dyDescent="0.25">
      <c r="B55" s="27">
        <v>2</v>
      </c>
      <c r="D55" s="34"/>
      <c r="E55" s="241"/>
      <c r="F55" s="242"/>
      <c r="G55" s="242"/>
      <c r="H55" s="242"/>
      <c r="I55" s="242"/>
      <c r="J55" s="242"/>
      <c r="K55" s="243"/>
      <c r="L55" s="247" t="s">
        <v>44</v>
      </c>
      <c r="M55" s="248"/>
      <c r="N55" s="248"/>
      <c r="O55" s="249"/>
      <c r="P55" s="107"/>
      <c r="Q55" s="108"/>
      <c r="R55" s="109"/>
      <c r="S55" s="122"/>
      <c r="T55" s="123"/>
      <c r="U55" s="124"/>
      <c r="V55" s="127"/>
      <c r="W55" s="128"/>
      <c r="X55" s="129"/>
      <c r="Y55" s="113"/>
      <c r="Z55" s="114"/>
      <c r="AA55" s="115"/>
      <c r="AD55" s="22"/>
      <c r="AE55" s="10"/>
    </row>
    <row r="56" spans="2:32" ht="14.25" customHeight="1" x14ac:dyDescent="0.25">
      <c r="B56" s="27">
        <v>2</v>
      </c>
      <c r="D56" s="34"/>
      <c r="E56" s="235" t="s">
        <v>45</v>
      </c>
      <c r="F56" s="236"/>
      <c r="G56" s="236"/>
      <c r="H56" s="236"/>
      <c r="I56" s="236"/>
      <c r="J56" s="236"/>
      <c r="K56" s="237"/>
      <c r="L56" s="247" t="s">
        <v>42</v>
      </c>
      <c r="M56" s="248"/>
      <c r="N56" s="248"/>
      <c r="O56" s="249"/>
      <c r="P56" s="107"/>
      <c r="Q56" s="108"/>
      <c r="R56" s="109"/>
      <c r="S56" s="122"/>
      <c r="T56" s="123"/>
      <c r="U56" s="124"/>
      <c r="V56" s="127"/>
      <c r="W56" s="128"/>
      <c r="X56" s="129"/>
      <c r="Y56" s="113"/>
      <c r="Z56" s="114"/>
      <c r="AA56" s="115"/>
      <c r="AD56" s="22"/>
      <c r="AE56" s="10"/>
    </row>
    <row r="57" spans="2:32" ht="14.25" customHeight="1" x14ac:dyDescent="0.25">
      <c r="B57" s="27">
        <v>3</v>
      </c>
      <c r="D57" s="34"/>
      <c r="E57" s="238"/>
      <c r="F57" s="239"/>
      <c r="G57" s="239"/>
      <c r="H57" s="239"/>
      <c r="I57" s="239"/>
      <c r="J57" s="239"/>
      <c r="K57" s="240"/>
      <c r="L57" s="247" t="s">
        <v>43</v>
      </c>
      <c r="M57" s="248"/>
      <c r="N57" s="248"/>
      <c r="O57" s="249"/>
      <c r="P57" s="107"/>
      <c r="Q57" s="108"/>
      <c r="R57" s="109"/>
      <c r="S57" s="122"/>
      <c r="T57" s="123"/>
      <c r="U57" s="124"/>
      <c r="V57" s="127"/>
      <c r="W57" s="128"/>
      <c r="X57" s="129"/>
      <c r="Y57" s="113"/>
      <c r="Z57" s="114"/>
      <c r="AA57" s="115"/>
      <c r="AD57" s="22"/>
    </row>
    <row r="58" spans="2:32" ht="14.25" customHeight="1" x14ac:dyDescent="0.25">
      <c r="B58" s="27">
        <v>3</v>
      </c>
      <c r="D58" s="34"/>
      <c r="E58" s="241"/>
      <c r="F58" s="242"/>
      <c r="G58" s="242"/>
      <c r="H58" s="242"/>
      <c r="I58" s="242"/>
      <c r="J58" s="242"/>
      <c r="K58" s="243"/>
      <c r="L58" s="247" t="s">
        <v>44</v>
      </c>
      <c r="M58" s="248"/>
      <c r="N58" s="248"/>
      <c r="O58" s="249"/>
      <c r="P58" s="107"/>
      <c r="Q58" s="108"/>
      <c r="R58" s="109"/>
      <c r="S58" s="122"/>
      <c r="T58" s="123"/>
      <c r="U58" s="124"/>
      <c r="V58" s="127"/>
      <c r="W58" s="128"/>
      <c r="X58" s="129"/>
      <c r="Y58" s="113"/>
      <c r="Z58" s="114"/>
      <c r="AA58" s="115"/>
      <c r="AD58" s="23"/>
      <c r="AE58" s="33"/>
    </row>
    <row r="59" spans="2:32" ht="14.25" customHeight="1" x14ac:dyDescent="0.25">
      <c r="B59" s="27">
        <v>3</v>
      </c>
      <c r="D59" s="34"/>
      <c r="E59" s="235" t="s">
        <v>46</v>
      </c>
      <c r="F59" s="236"/>
      <c r="G59" s="236"/>
      <c r="H59" s="236"/>
      <c r="I59" s="236"/>
      <c r="J59" s="236"/>
      <c r="K59" s="237"/>
      <c r="L59" s="247" t="s">
        <v>42</v>
      </c>
      <c r="M59" s="248"/>
      <c r="N59" s="248"/>
      <c r="O59" s="249"/>
      <c r="P59" s="107"/>
      <c r="Q59" s="108"/>
      <c r="R59" s="109"/>
      <c r="S59" s="122"/>
      <c r="T59" s="123"/>
      <c r="U59" s="124"/>
      <c r="V59" s="127"/>
      <c r="W59" s="128"/>
      <c r="X59" s="129"/>
      <c r="Y59" s="113"/>
      <c r="Z59" s="114"/>
      <c r="AA59" s="115"/>
      <c r="AD59" s="24"/>
      <c r="AE59" s="20"/>
    </row>
    <row r="60" spans="2:32" ht="14.25" customHeight="1" x14ac:dyDescent="0.25">
      <c r="B60" s="27">
        <v>3</v>
      </c>
      <c r="D60" s="34"/>
      <c r="E60" s="238"/>
      <c r="F60" s="239"/>
      <c r="G60" s="239"/>
      <c r="H60" s="239"/>
      <c r="I60" s="239"/>
      <c r="J60" s="239"/>
      <c r="K60" s="240"/>
      <c r="L60" s="247" t="s">
        <v>43</v>
      </c>
      <c r="M60" s="248"/>
      <c r="N60" s="248"/>
      <c r="O60" s="249"/>
      <c r="P60" s="107"/>
      <c r="Q60" s="108"/>
      <c r="R60" s="109"/>
      <c r="S60" s="122"/>
      <c r="T60" s="123"/>
      <c r="U60" s="124"/>
      <c r="V60" s="127"/>
      <c r="W60" s="128"/>
      <c r="X60" s="129"/>
      <c r="Y60" s="113"/>
      <c r="Z60" s="114"/>
      <c r="AA60" s="115"/>
      <c r="AD60" s="24"/>
      <c r="AE60" s="21"/>
    </row>
    <row r="61" spans="2:32" ht="14.25" customHeight="1" x14ac:dyDescent="0.25">
      <c r="B61" s="27">
        <v>3</v>
      </c>
      <c r="D61" s="34"/>
      <c r="E61" s="241"/>
      <c r="F61" s="242"/>
      <c r="G61" s="242"/>
      <c r="H61" s="242"/>
      <c r="I61" s="242"/>
      <c r="J61" s="242"/>
      <c r="K61" s="243"/>
      <c r="L61" s="247" t="s">
        <v>44</v>
      </c>
      <c r="M61" s="248"/>
      <c r="N61" s="248"/>
      <c r="O61" s="249"/>
      <c r="P61" s="107"/>
      <c r="Q61" s="108"/>
      <c r="R61" s="109"/>
      <c r="S61" s="122"/>
      <c r="T61" s="123"/>
      <c r="U61" s="124"/>
      <c r="V61" s="127"/>
      <c r="W61" s="128"/>
      <c r="X61" s="129"/>
      <c r="Y61" s="113"/>
      <c r="Z61" s="114"/>
      <c r="AA61" s="115"/>
      <c r="AD61" s="25"/>
      <c r="AE61" s="21"/>
    </row>
    <row r="62" spans="2:32" ht="14.25" customHeight="1" x14ac:dyDescent="0.25">
      <c r="B62" s="27">
        <v>3</v>
      </c>
      <c r="D62" s="34"/>
      <c r="E62" s="79" t="s">
        <v>32</v>
      </c>
      <c r="F62" s="80"/>
      <c r="G62" s="80"/>
      <c r="H62" s="80"/>
      <c r="I62" s="80"/>
      <c r="J62" s="80"/>
      <c r="K62" s="80"/>
      <c r="L62" s="80"/>
      <c r="M62" s="80"/>
      <c r="N62" s="80"/>
      <c r="O62" s="130"/>
      <c r="P62" s="107"/>
      <c r="Q62" s="108"/>
      <c r="R62" s="109"/>
      <c r="S62" s="122"/>
      <c r="T62" s="123"/>
      <c r="U62" s="124"/>
      <c r="V62" s="127"/>
      <c r="W62" s="128"/>
      <c r="X62" s="129"/>
      <c r="Y62" s="113"/>
      <c r="Z62" s="114"/>
      <c r="AA62" s="115"/>
      <c r="AD62" s="25"/>
      <c r="AE62" s="21"/>
    </row>
    <row r="63" spans="2:32" ht="14.25" customHeight="1" x14ac:dyDescent="0.25">
      <c r="B63" s="27">
        <v>3</v>
      </c>
      <c r="D63" s="34"/>
      <c r="E63" s="137" t="s">
        <v>90</v>
      </c>
      <c r="F63" s="138"/>
      <c r="G63" s="138"/>
      <c r="H63" s="138"/>
      <c r="I63" s="138"/>
      <c r="J63" s="138"/>
      <c r="K63" s="138"/>
      <c r="L63" s="138"/>
      <c r="M63" s="138"/>
      <c r="N63" s="138"/>
      <c r="O63" s="139"/>
      <c r="P63" s="107"/>
      <c r="Q63" s="108"/>
      <c r="R63" s="109"/>
      <c r="S63" s="122"/>
      <c r="T63" s="123"/>
      <c r="U63" s="124"/>
      <c r="V63" s="127"/>
      <c r="W63" s="128"/>
      <c r="X63" s="129"/>
      <c r="Y63" s="113"/>
      <c r="Z63" s="114"/>
      <c r="AA63" s="115"/>
      <c r="AD63" s="24"/>
      <c r="AE63" s="57"/>
      <c r="AF63" s="64" t="s">
        <v>117</v>
      </c>
    </row>
    <row r="64" spans="2:32" ht="14.25" customHeight="1" x14ac:dyDescent="0.25">
      <c r="B64" s="27">
        <v>3</v>
      </c>
      <c r="D64" s="34"/>
      <c r="E64" s="185" t="s">
        <v>35</v>
      </c>
      <c r="F64" s="186"/>
      <c r="G64" s="186"/>
      <c r="H64" s="186"/>
      <c r="I64" s="186"/>
      <c r="J64" s="186"/>
      <c r="K64" s="186"/>
      <c r="L64" s="186"/>
      <c r="M64" s="186"/>
      <c r="N64" s="186"/>
      <c r="O64" s="187"/>
      <c r="P64" s="110" t="s">
        <v>3</v>
      </c>
      <c r="Q64" s="111"/>
      <c r="R64" s="112"/>
      <c r="S64" s="88" t="s">
        <v>96</v>
      </c>
      <c r="T64" s="121"/>
      <c r="U64" s="89"/>
      <c r="V64" s="88" t="s">
        <v>22</v>
      </c>
      <c r="W64" s="121"/>
      <c r="X64" s="89"/>
      <c r="Y64" s="88" t="s">
        <v>9</v>
      </c>
      <c r="Z64" s="121"/>
      <c r="AA64" s="89"/>
      <c r="AD64" s="24"/>
      <c r="AE64" s="58" t="s">
        <v>118</v>
      </c>
      <c r="AF64" s="64" t="s">
        <v>118</v>
      </c>
    </row>
    <row r="65" spans="2:32" ht="14.25" customHeight="1" x14ac:dyDescent="0.25">
      <c r="B65" s="27">
        <v>3</v>
      </c>
      <c r="D65" s="34"/>
      <c r="E65" s="79" t="s">
        <v>47</v>
      </c>
      <c r="F65" s="80"/>
      <c r="G65" s="80"/>
      <c r="H65" s="80"/>
      <c r="I65" s="80"/>
      <c r="J65" s="80"/>
      <c r="K65" s="80"/>
      <c r="L65" s="80"/>
      <c r="M65" s="80"/>
      <c r="N65" s="80"/>
      <c r="O65" s="130"/>
      <c r="P65" s="107" t="s">
        <v>239</v>
      </c>
      <c r="Q65" s="108"/>
      <c r="R65" s="109"/>
      <c r="S65" s="122" t="s">
        <v>148</v>
      </c>
      <c r="T65" s="123"/>
      <c r="U65" s="124"/>
      <c r="V65" s="113">
        <v>45474</v>
      </c>
      <c r="W65" s="114"/>
      <c r="X65" s="115"/>
      <c r="Y65" s="113">
        <v>45839</v>
      </c>
      <c r="Z65" s="114"/>
      <c r="AA65" s="115"/>
      <c r="AD65" s="24"/>
      <c r="AE65" s="58" t="s">
        <v>119</v>
      </c>
      <c r="AF65" s="64" t="s">
        <v>119</v>
      </c>
    </row>
    <row r="66" spans="2:32" ht="14.25" customHeight="1" x14ac:dyDescent="0.25">
      <c r="B66" s="27">
        <v>3</v>
      </c>
      <c r="D66" s="34"/>
      <c r="E66" s="79" t="s">
        <v>48</v>
      </c>
      <c r="F66" s="80"/>
      <c r="G66" s="80"/>
      <c r="H66" s="80"/>
      <c r="I66" s="80"/>
      <c r="J66" s="80"/>
      <c r="K66" s="80"/>
      <c r="L66" s="80"/>
      <c r="M66" s="80"/>
      <c r="N66" s="80"/>
      <c r="O66" s="130"/>
      <c r="P66" s="107" t="s">
        <v>180</v>
      </c>
      <c r="Q66" s="108"/>
      <c r="R66" s="109"/>
      <c r="S66" s="122" t="s">
        <v>148</v>
      </c>
      <c r="T66" s="123"/>
      <c r="U66" s="124"/>
      <c r="V66" s="127">
        <v>42779</v>
      </c>
      <c r="W66" s="128"/>
      <c r="X66" s="129"/>
      <c r="Y66" s="113" t="s">
        <v>171</v>
      </c>
      <c r="Z66" s="114"/>
      <c r="AA66" s="115"/>
      <c r="AD66" s="26"/>
      <c r="AE66" s="40"/>
      <c r="AF66" s="7"/>
    </row>
    <row r="67" spans="2:32" ht="14.25" customHeight="1" x14ac:dyDescent="0.25">
      <c r="B67" s="27">
        <v>3</v>
      </c>
      <c r="D67" s="34"/>
      <c r="E67" s="79" t="s">
        <v>30</v>
      </c>
      <c r="F67" s="80"/>
      <c r="G67" s="80"/>
      <c r="H67" s="80"/>
      <c r="I67" s="80"/>
      <c r="J67" s="80"/>
      <c r="K67" s="80"/>
      <c r="L67" s="80"/>
      <c r="M67" s="80"/>
      <c r="N67" s="80"/>
      <c r="O67" s="130"/>
      <c r="P67" s="107" t="s">
        <v>167</v>
      </c>
      <c r="Q67" s="108"/>
      <c r="R67" s="109"/>
      <c r="S67" s="122" t="s">
        <v>148</v>
      </c>
      <c r="T67" s="123"/>
      <c r="U67" s="124"/>
      <c r="V67" s="113">
        <v>45450</v>
      </c>
      <c r="W67" s="114"/>
      <c r="X67" s="115"/>
      <c r="Y67" s="113">
        <v>47276</v>
      </c>
      <c r="Z67" s="114"/>
      <c r="AA67" s="115"/>
      <c r="AD67" s="22"/>
      <c r="AE67" s="10"/>
    </row>
    <row r="68" spans="2:32" ht="14.25" customHeight="1" x14ac:dyDescent="0.25">
      <c r="B68" s="27">
        <v>2</v>
      </c>
      <c r="D68" s="34"/>
      <c r="E68" s="79" t="s">
        <v>141</v>
      </c>
      <c r="F68" s="80"/>
      <c r="G68" s="80"/>
      <c r="H68" s="80"/>
      <c r="I68" s="80"/>
      <c r="J68" s="80"/>
      <c r="K68" s="80"/>
      <c r="L68" s="80"/>
      <c r="M68" s="80"/>
      <c r="N68" s="80"/>
      <c r="O68" s="130"/>
      <c r="P68" s="107" t="s">
        <v>225</v>
      </c>
      <c r="Q68" s="108"/>
      <c r="R68" s="109"/>
      <c r="S68" s="122" t="s">
        <v>148</v>
      </c>
      <c r="T68" s="123"/>
      <c r="U68" s="124"/>
      <c r="V68" s="127">
        <v>44238</v>
      </c>
      <c r="W68" s="128"/>
      <c r="X68" s="129"/>
      <c r="Y68" s="113">
        <v>45699</v>
      </c>
      <c r="Z68" s="114"/>
      <c r="AA68" s="115"/>
      <c r="AD68" s="22"/>
      <c r="AE68" s="10"/>
    </row>
    <row r="69" spans="2:32" ht="14.25" customHeight="1" x14ac:dyDescent="0.25">
      <c r="B69" s="27">
        <v>2</v>
      </c>
      <c r="D69" s="34"/>
      <c r="E69" s="79"/>
      <c r="F69" s="80"/>
      <c r="G69" s="80"/>
      <c r="H69" s="80"/>
      <c r="I69" s="80"/>
      <c r="J69" s="80"/>
      <c r="K69" s="80"/>
      <c r="L69" s="80"/>
      <c r="M69" s="80"/>
      <c r="N69" s="80"/>
      <c r="O69" s="130"/>
      <c r="P69" s="107"/>
      <c r="Q69" s="108"/>
      <c r="R69" s="109"/>
      <c r="S69" s="122"/>
      <c r="T69" s="123"/>
      <c r="U69" s="124"/>
      <c r="V69" s="127"/>
      <c r="W69" s="128"/>
      <c r="X69" s="129"/>
      <c r="Y69" s="113"/>
      <c r="Z69" s="114"/>
      <c r="AA69" s="115"/>
      <c r="AD69" s="22"/>
      <c r="AE69" s="10"/>
    </row>
    <row r="70" spans="2:32" ht="44.4" customHeight="1" x14ac:dyDescent="0.25">
      <c r="B70" s="27">
        <v>3</v>
      </c>
      <c r="D70" s="34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3"/>
      <c r="P70" s="93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D70" s="22"/>
      <c r="AE70" s="59" t="s">
        <v>31</v>
      </c>
    </row>
    <row r="71" spans="2:32" ht="25.8" customHeight="1" x14ac:dyDescent="0.25">
      <c r="B71" s="27">
        <v>3</v>
      </c>
      <c r="D71" s="34"/>
      <c r="E71" s="93" t="s">
        <v>23</v>
      </c>
      <c r="F71" s="94"/>
      <c r="G71" s="94"/>
      <c r="H71" s="94"/>
      <c r="I71" s="94"/>
      <c r="J71" s="94"/>
      <c r="K71" s="94"/>
      <c r="L71" s="94"/>
      <c r="M71" s="94"/>
      <c r="N71" s="95"/>
      <c r="O71" s="75" t="s">
        <v>18</v>
      </c>
      <c r="P71" s="93" t="s">
        <v>186</v>
      </c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5"/>
      <c r="AD71" s="22"/>
      <c r="AE71" s="10"/>
    </row>
    <row r="72" spans="2:32" ht="14.25" customHeight="1" x14ac:dyDescent="0.25">
      <c r="D72" s="34"/>
      <c r="E72" s="79" t="s">
        <v>154</v>
      </c>
      <c r="F72" s="80"/>
      <c r="G72" s="80"/>
      <c r="H72" s="80"/>
      <c r="I72" s="80"/>
      <c r="J72" s="80"/>
      <c r="K72" s="80"/>
      <c r="L72" s="80"/>
      <c r="M72" s="80"/>
      <c r="N72" s="80"/>
      <c r="O72" s="77" t="s">
        <v>181</v>
      </c>
      <c r="P72" s="93">
        <v>1986</v>
      </c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5"/>
      <c r="AD72" s="22"/>
      <c r="AE72" s="10"/>
    </row>
    <row r="73" spans="2:32" ht="14.25" customHeight="1" x14ac:dyDescent="0.25">
      <c r="B73" s="27">
        <v>3</v>
      </c>
      <c r="D73" s="34"/>
      <c r="E73" s="79"/>
      <c r="F73" s="80"/>
      <c r="G73" s="80"/>
      <c r="H73" s="80"/>
      <c r="I73" s="80"/>
      <c r="J73" s="80"/>
      <c r="K73" s="80"/>
      <c r="L73" s="80"/>
      <c r="M73" s="80"/>
      <c r="N73" s="80"/>
      <c r="O73" s="77"/>
      <c r="P73" s="93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5"/>
      <c r="AD73" s="22"/>
      <c r="AE73" s="10"/>
    </row>
    <row r="74" spans="2:32" ht="16.2" customHeight="1" x14ac:dyDescent="0.25">
      <c r="B74" s="27">
        <v>3</v>
      </c>
      <c r="D74" s="34"/>
      <c r="E74" s="125"/>
      <c r="F74" s="126"/>
      <c r="G74" s="126"/>
      <c r="H74" s="126"/>
      <c r="I74" s="126"/>
      <c r="J74" s="126"/>
      <c r="K74" s="126"/>
      <c r="L74" s="126"/>
      <c r="M74" s="126"/>
      <c r="N74" s="126"/>
      <c r="O74" s="78"/>
      <c r="P74" s="93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5"/>
      <c r="AD74" s="22"/>
      <c r="AE74" s="10"/>
    </row>
    <row r="75" spans="2:32" ht="15.6" customHeight="1" x14ac:dyDescent="0.25">
      <c r="B75" s="27">
        <v>1</v>
      </c>
      <c r="D75" s="34"/>
      <c r="E75" s="83" t="s">
        <v>25</v>
      </c>
      <c r="F75" s="83"/>
      <c r="G75" s="83"/>
      <c r="H75" s="83"/>
      <c r="I75" s="83" t="s">
        <v>19</v>
      </c>
      <c r="J75" s="83"/>
      <c r="K75" s="83"/>
      <c r="L75" s="83"/>
      <c r="M75" s="83"/>
      <c r="N75" s="83" t="s">
        <v>24</v>
      </c>
      <c r="O75" s="83"/>
      <c r="P75" s="83" t="s">
        <v>0</v>
      </c>
      <c r="Q75" s="83"/>
      <c r="R75" s="83" t="s">
        <v>59</v>
      </c>
      <c r="S75" s="83"/>
      <c r="T75" s="83"/>
      <c r="U75" s="83"/>
      <c r="V75" s="92" t="s">
        <v>60</v>
      </c>
      <c r="W75" s="92"/>
      <c r="X75" s="92"/>
      <c r="Y75" s="92"/>
      <c r="Z75" s="92"/>
      <c r="AA75" s="92"/>
      <c r="AD75" s="22"/>
      <c r="AE75" s="10"/>
    </row>
    <row r="76" spans="2:32" ht="15" customHeight="1" x14ac:dyDescent="0.25">
      <c r="B76" s="27">
        <v>1</v>
      </c>
      <c r="D76" s="34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 t="s">
        <v>20</v>
      </c>
      <c r="S76" s="83"/>
      <c r="T76" s="83" t="s">
        <v>21</v>
      </c>
      <c r="U76" s="83"/>
      <c r="V76" s="92"/>
      <c r="W76" s="92"/>
      <c r="X76" s="92"/>
      <c r="Y76" s="92"/>
      <c r="Z76" s="92"/>
      <c r="AA76" s="92"/>
      <c r="AD76" s="22"/>
    </row>
    <row r="77" spans="2:32" ht="15" customHeight="1" x14ac:dyDescent="0.3">
      <c r="D77" s="34"/>
      <c r="E77" s="85" t="s">
        <v>237</v>
      </c>
      <c r="F77" s="86"/>
      <c r="G77" s="86"/>
      <c r="H77" s="87"/>
      <c r="I77" s="81" t="s">
        <v>165</v>
      </c>
      <c r="J77" s="82"/>
      <c r="K77" s="82"/>
      <c r="L77" s="82"/>
      <c r="M77" s="84"/>
      <c r="N77" s="88" t="s">
        <v>232</v>
      </c>
      <c r="O77" s="89"/>
      <c r="P77" s="90" t="s">
        <v>54</v>
      </c>
      <c r="Q77" s="91"/>
      <c r="R77" s="81" t="s">
        <v>238</v>
      </c>
      <c r="S77" s="82"/>
      <c r="T77" s="82"/>
      <c r="U77" s="84"/>
      <c r="V77" s="81" t="s">
        <v>236</v>
      </c>
      <c r="W77" s="82"/>
      <c r="X77" s="82"/>
      <c r="Y77" s="82"/>
      <c r="Z77" s="82"/>
      <c r="AA77" s="82"/>
      <c r="AD77" s="22"/>
    </row>
    <row r="78" spans="2:32" ht="15" customHeight="1" x14ac:dyDescent="0.3">
      <c r="D78" s="34"/>
      <c r="E78" s="85" t="s">
        <v>187</v>
      </c>
      <c r="F78" s="86"/>
      <c r="G78" s="86"/>
      <c r="H78" s="87"/>
      <c r="I78" s="81" t="s">
        <v>165</v>
      </c>
      <c r="J78" s="82"/>
      <c r="K78" s="82"/>
      <c r="L78" s="82"/>
      <c r="M78" s="84"/>
      <c r="N78" s="96" t="s">
        <v>183</v>
      </c>
      <c r="O78" s="97">
        <v>2446</v>
      </c>
      <c r="P78" s="90" t="s">
        <v>54</v>
      </c>
      <c r="Q78" s="91"/>
      <c r="R78" s="81" t="s">
        <v>230</v>
      </c>
      <c r="S78" s="82"/>
      <c r="T78" s="82"/>
      <c r="U78" s="84"/>
      <c r="V78" s="81" t="s">
        <v>172</v>
      </c>
      <c r="W78" s="82"/>
      <c r="X78" s="82"/>
      <c r="Y78" s="82"/>
      <c r="Z78" s="82"/>
      <c r="AA78" s="82"/>
      <c r="AD78" s="22"/>
    </row>
    <row r="79" spans="2:32" ht="15" customHeight="1" x14ac:dyDescent="0.3">
      <c r="D79" s="34"/>
      <c r="E79" s="85" t="s">
        <v>226</v>
      </c>
      <c r="F79" s="86"/>
      <c r="G79" s="86"/>
      <c r="H79" s="87"/>
      <c r="I79" s="81" t="s">
        <v>165</v>
      </c>
      <c r="J79" s="82"/>
      <c r="K79" s="82"/>
      <c r="L79" s="82"/>
      <c r="M79" s="84"/>
      <c r="N79" s="96" t="s">
        <v>227</v>
      </c>
      <c r="O79" s="97"/>
      <c r="P79" s="90" t="s">
        <v>54</v>
      </c>
      <c r="Q79" s="91"/>
      <c r="R79" s="81" t="s">
        <v>182</v>
      </c>
      <c r="S79" s="82"/>
      <c r="T79" s="82"/>
      <c r="U79" s="84"/>
      <c r="V79" s="81" t="s">
        <v>172</v>
      </c>
      <c r="W79" s="82"/>
      <c r="X79" s="82"/>
      <c r="Y79" s="82"/>
      <c r="Z79" s="82"/>
      <c r="AA79" s="82"/>
      <c r="AD79" s="22"/>
    </row>
    <row r="80" spans="2:32" ht="13.8" customHeight="1" x14ac:dyDescent="0.3">
      <c r="D80" s="34"/>
      <c r="E80" s="85" t="s">
        <v>187</v>
      </c>
      <c r="F80" s="86"/>
      <c r="G80" s="86"/>
      <c r="H80" s="87"/>
      <c r="I80" s="81" t="s">
        <v>165</v>
      </c>
      <c r="J80" s="82"/>
      <c r="K80" s="82"/>
      <c r="L80" s="82"/>
      <c r="M80" s="84"/>
      <c r="N80" s="96" t="s">
        <v>183</v>
      </c>
      <c r="O80" s="97">
        <v>2446</v>
      </c>
      <c r="P80" s="90" t="s">
        <v>54</v>
      </c>
      <c r="Q80" s="91"/>
      <c r="R80" s="81" t="s">
        <v>247</v>
      </c>
      <c r="S80" s="82"/>
      <c r="T80" s="82"/>
      <c r="U80" s="84"/>
      <c r="V80" s="81" t="s">
        <v>172</v>
      </c>
      <c r="W80" s="82"/>
      <c r="X80" s="82"/>
      <c r="Y80" s="82"/>
      <c r="Z80" s="82"/>
      <c r="AA80" s="82"/>
      <c r="AD80" s="22"/>
    </row>
    <row r="81" spans="2:42" ht="16.8" customHeight="1" x14ac:dyDescent="0.3">
      <c r="B81" s="27">
        <v>1</v>
      </c>
      <c r="D81" s="34"/>
      <c r="E81" s="85" t="s">
        <v>188</v>
      </c>
      <c r="F81" s="86"/>
      <c r="G81" s="86"/>
      <c r="H81" s="87"/>
      <c r="I81" s="81" t="s">
        <v>165</v>
      </c>
      <c r="J81" s="82"/>
      <c r="K81" s="82"/>
      <c r="L81" s="82"/>
      <c r="M81" s="84"/>
      <c r="N81" s="96" t="s">
        <v>184</v>
      </c>
      <c r="O81" s="97">
        <v>2481</v>
      </c>
      <c r="P81" s="90" t="s">
        <v>54</v>
      </c>
      <c r="Q81" s="91"/>
      <c r="R81" s="81" t="s">
        <v>248</v>
      </c>
      <c r="S81" s="82"/>
      <c r="T81" s="82"/>
      <c r="U81" s="84"/>
      <c r="V81" s="81" t="s">
        <v>219</v>
      </c>
      <c r="W81" s="82"/>
      <c r="X81" s="82"/>
      <c r="Y81" s="82"/>
      <c r="Z81" s="82"/>
      <c r="AA81" s="82"/>
      <c r="AD81" s="22"/>
    </row>
    <row r="82" spans="2:42" ht="14.25" customHeight="1" x14ac:dyDescent="0.3">
      <c r="B82" s="27">
        <v>1</v>
      </c>
      <c r="D82" s="34"/>
      <c r="E82" s="104" t="s">
        <v>188</v>
      </c>
      <c r="F82" s="105"/>
      <c r="G82" s="105"/>
      <c r="H82" s="106"/>
      <c r="I82" s="98" t="s">
        <v>165</v>
      </c>
      <c r="J82" s="99"/>
      <c r="K82" s="99"/>
      <c r="L82" s="99"/>
      <c r="M82" s="100"/>
      <c r="N82" s="118" t="s">
        <v>184</v>
      </c>
      <c r="O82" s="119">
        <v>2481</v>
      </c>
      <c r="P82" s="116" t="s">
        <v>54</v>
      </c>
      <c r="Q82" s="117"/>
      <c r="R82" s="98" t="s">
        <v>249</v>
      </c>
      <c r="S82" s="99"/>
      <c r="T82" s="99"/>
      <c r="U82" s="100"/>
      <c r="V82" s="98" t="s">
        <v>219</v>
      </c>
      <c r="W82" s="99"/>
      <c r="X82" s="99"/>
      <c r="Y82" s="99"/>
      <c r="Z82" s="99"/>
      <c r="AA82" s="99"/>
      <c r="AD82" s="22"/>
    </row>
    <row r="83" spans="2:42" ht="14.25" customHeight="1" x14ac:dyDescent="0.3">
      <c r="B83" s="27">
        <v>1</v>
      </c>
      <c r="D83" s="34"/>
      <c r="E83" s="85" t="s">
        <v>188</v>
      </c>
      <c r="F83" s="86"/>
      <c r="G83" s="86"/>
      <c r="H83" s="87"/>
      <c r="I83" s="81" t="s">
        <v>165</v>
      </c>
      <c r="J83" s="82"/>
      <c r="K83" s="82"/>
      <c r="L83" s="82"/>
      <c r="M83" s="84"/>
      <c r="N83" s="96" t="s">
        <v>184</v>
      </c>
      <c r="O83" s="97">
        <v>2481</v>
      </c>
      <c r="P83" s="90" t="s">
        <v>54</v>
      </c>
      <c r="Q83" s="91"/>
      <c r="R83" s="81" t="s">
        <v>250</v>
      </c>
      <c r="S83" s="82"/>
      <c r="T83" s="82"/>
      <c r="U83" s="84"/>
      <c r="V83" s="81" t="s">
        <v>219</v>
      </c>
      <c r="W83" s="82"/>
      <c r="X83" s="82"/>
      <c r="Y83" s="82"/>
      <c r="Z83" s="82"/>
      <c r="AA83" s="82"/>
      <c r="AD83" s="22"/>
    </row>
    <row r="84" spans="2:42" ht="18" customHeight="1" x14ac:dyDescent="0.3">
      <c r="B84" s="27">
        <v>2</v>
      </c>
      <c r="D84" s="34"/>
      <c r="E84" s="85" t="s">
        <v>188</v>
      </c>
      <c r="F84" s="86"/>
      <c r="G84" s="86"/>
      <c r="H84" s="87"/>
      <c r="I84" s="81" t="s">
        <v>165</v>
      </c>
      <c r="J84" s="82"/>
      <c r="K84" s="82"/>
      <c r="L84" s="82"/>
      <c r="M84" s="84"/>
      <c r="N84" s="96" t="s">
        <v>184</v>
      </c>
      <c r="O84" s="97">
        <v>2481</v>
      </c>
      <c r="P84" s="90" t="s">
        <v>54</v>
      </c>
      <c r="Q84" s="91"/>
      <c r="R84" s="81" t="s">
        <v>251</v>
      </c>
      <c r="S84" s="82"/>
      <c r="T84" s="82"/>
      <c r="U84" s="84"/>
      <c r="V84" s="81" t="s">
        <v>219</v>
      </c>
      <c r="W84" s="82"/>
      <c r="X84" s="82"/>
      <c r="Y84" s="82"/>
      <c r="Z84" s="82"/>
      <c r="AA84" s="82"/>
      <c r="AD84" s="22"/>
    </row>
    <row r="85" spans="2:42" ht="20.100000000000001" customHeight="1" x14ac:dyDescent="0.3">
      <c r="B85" s="27">
        <v>1</v>
      </c>
      <c r="D85" s="34"/>
      <c r="E85" s="85" t="s">
        <v>228</v>
      </c>
      <c r="F85" s="86"/>
      <c r="G85" s="86"/>
      <c r="H85" s="87"/>
      <c r="I85" s="81" t="s">
        <v>165</v>
      </c>
      <c r="J85" s="82"/>
      <c r="K85" s="82"/>
      <c r="L85" s="82"/>
      <c r="M85" s="84"/>
      <c r="N85" s="96" t="s">
        <v>166</v>
      </c>
      <c r="O85" s="97"/>
      <c r="P85" s="90" t="s">
        <v>54</v>
      </c>
      <c r="Q85" s="91"/>
      <c r="R85" s="81" t="s">
        <v>252</v>
      </c>
      <c r="S85" s="82"/>
      <c r="T85" s="82"/>
      <c r="U85" s="84"/>
      <c r="V85" s="81" t="s">
        <v>219</v>
      </c>
      <c r="W85" s="82"/>
      <c r="X85" s="82"/>
      <c r="Y85" s="82"/>
      <c r="Z85" s="82"/>
      <c r="AA85" s="82"/>
      <c r="AD85" s="22"/>
    </row>
    <row r="86" spans="2:42" ht="17.25" customHeight="1" x14ac:dyDescent="0.3">
      <c r="B86" s="27">
        <v>1</v>
      </c>
      <c r="D86" s="34"/>
      <c r="E86" s="85" t="s">
        <v>188</v>
      </c>
      <c r="F86" s="86"/>
      <c r="G86" s="86"/>
      <c r="H86" s="87"/>
      <c r="I86" s="81" t="s">
        <v>165</v>
      </c>
      <c r="J86" s="82"/>
      <c r="K86" s="82"/>
      <c r="L86" s="82"/>
      <c r="M86" s="84"/>
      <c r="N86" s="96" t="s">
        <v>184</v>
      </c>
      <c r="O86" s="97">
        <v>2481</v>
      </c>
      <c r="P86" s="90" t="s">
        <v>54</v>
      </c>
      <c r="Q86" s="91"/>
      <c r="R86" s="81" t="s">
        <v>253</v>
      </c>
      <c r="S86" s="82"/>
      <c r="T86" s="82"/>
      <c r="U86" s="84"/>
      <c r="V86" s="81" t="s">
        <v>219</v>
      </c>
      <c r="W86" s="82"/>
      <c r="X86" s="82"/>
      <c r="Y86" s="82"/>
      <c r="Z86" s="82"/>
      <c r="AA86" s="82"/>
      <c r="AD86" s="22"/>
    </row>
    <row r="87" spans="2:42" s="16" customFormat="1" ht="15" customHeight="1" x14ac:dyDescent="0.3">
      <c r="B87" s="27">
        <v>1</v>
      </c>
      <c r="C87" s="15"/>
      <c r="D87" s="34"/>
      <c r="E87" s="85" t="s">
        <v>188</v>
      </c>
      <c r="F87" s="86"/>
      <c r="G87" s="86"/>
      <c r="H87" s="87"/>
      <c r="I87" s="81" t="s">
        <v>165</v>
      </c>
      <c r="J87" s="82"/>
      <c r="K87" s="82"/>
      <c r="L87" s="82"/>
      <c r="M87" s="84"/>
      <c r="N87" s="96" t="s">
        <v>184</v>
      </c>
      <c r="O87" s="97">
        <v>2481</v>
      </c>
      <c r="P87" s="90" t="s">
        <v>54</v>
      </c>
      <c r="Q87" s="91"/>
      <c r="R87" s="81" t="s">
        <v>254</v>
      </c>
      <c r="S87" s="82"/>
      <c r="T87" s="82"/>
      <c r="U87" s="84"/>
      <c r="V87" s="81" t="s">
        <v>219</v>
      </c>
      <c r="W87" s="82"/>
      <c r="X87" s="82"/>
      <c r="Y87" s="82"/>
      <c r="Z87" s="82"/>
      <c r="AA87" s="82"/>
      <c r="AB87" s="15"/>
      <c r="AD87" s="5"/>
      <c r="AF87" s="14"/>
    </row>
    <row r="88" spans="2:42" s="16" customFormat="1" ht="15" customHeight="1" x14ac:dyDescent="0.3">
      <c r="B88" s="27">
        <v>1</v>
      </c>
      <c r="C88" s="15"/>
      <c r="D88" s="34"/>
      <c r="E88" s="85" t="s">
        <v>188</v>
      </c>
      <c r="F88" s="86"/>
      <c r="G88" s="86"/>
      <c r="H88" s="87"/>
      <c r="I88" s="81" t="s">
        <v>165</v>
      </c>
      <c r="J88" s="82"/>
      <c r="K88" s="82"/>
      <c r="L88" s="82"/>
      <c r="M88" s="84"/>
      <c r="N88" s="96" t="s">
        <v>184</v>
      </c>
      <c r="O88" s="97">
        <v>2481</v>
      </c>
      <c r="P88" s="90" t="s">
        <v>54</v>
      </c>
      <c r="Q88" s="91"/>
      <c r="R88" s="81" t="s">
        <v>255</v>
      </c>
      <c r="S88" s="82"/>
      <c r="T88" s="82"/>
      <c r="U88" s="84"/>
      <c r="V88" s="81" t="s">
        <v>219</v>
      </c>
      <c r="W88" s="82"/>
      <c r="X88" s="82"/>
      <c r="Y88" s="82"/>
      <c r="Z88" s="82"/>
      <c r="AA88" s="82"/>
      <c r="AB88" s="15"/>
      <c r="AD88" s="5"/>
      <c r="AF88" s="14"/>
      <c r="AG88" s="37"/>
      <c r="AH88" s="37"/>
      <c r="AI88" s="37"/>
      <c r="AJ88" s="37"/>
      <c r="AK88" s="37"/>
      <c r="AL88" s="37"/>
    </row>
    <row r="89" spans="2:42" s="16" customFormat="1" ht="18.75" customHeight="1" x14ac:dyDescent="0.3">
      <c r="B89" s="27">
        <v>2</v>
      </c>
      <c r="C89" s="15"/>
      <c r="D89" s="7"/>
      <c r="E89" s="85" t="s">
        <v>229</v>
      </c>
      <c r="F89" s="86"/>
      <c r="G89" s="86"/>
      <c r="H89" s="87"/>
      <c r="I89" s="81" t="s">
        <v>189</v>
      </c>
      <c r="J89" s="82"/>
      <c r="K89" s="82"/>
      <c r="L89" s="82"/>
      <c r="M89" s="84"/>
      <c r="N89" s="96" t="s">
        <v>163</v>
      </c>
      <c r="O89" s="97"/>
      <c r="P89" s="90" t="s">
        <v>54</v>
      </c>
      <c r="Q89" s="91"/>
      <c r="R89" s="81" t="s">
        <v>256</v>
      </c>
      <c r="S89" s="82"/>
      <c r="T89" s="82"/>
      <c r="U89" s="84"/>
      <c r="V89" s="81" t="s">
        <v>164</v>
      </c>
      <c r="W89" s="82"/>
      <c r="X89" s="82"/>
      <c r="Y89" s="82"/>
      <c r="Z89" s="82"/>
      <c r="AA89" s="84"/>
      <c r="AB89" s="15"/>
      <c r="AD89" s="11"/>
      <c r="AF89" s="14"/>
      <c r="AG89" s="14"/>
      <c r="AH89" s="14"/>
      <c r="AI89" s="14"/>
      <c r="AJ89" s="14"/>
    </row>
    <row r="90" spans="2:42" s="16" customFormat="1" ht="16.5" customHeight="1" x14ac:dyDescent="0.3">
      <c r="B90" s="27">
        <v>2</v>
      </c>
      <c r="C90" s="15"/>
      <c r="D90" s="14"/>
      <c r="E90" s="85" t="s">
        <v>197</v>
      </c>
      <c r="F90" s="86"/>
      <c r="G90" s="86"/>
      <c r="H90" s="87"/>
      <c r="I90" s="101" t="s">
        <v>55</v>
      </c>
      <c r="J90" s="102"/>
      <c r="K90" s="102"/>
      <c r="L90" s="102"/>
      <c r="M90" s="103"/>
      <c r="N90" s="88" t="s">
        <v>185</v>
      </c>
      <c r="O90" s="89"/>
      <c r="P90" s="90" t="s">
        <v>54</v>
      </c>
      <c r="Q90" s="91"/>
      <c r="R90" s="101" t="s">
        <v>190</v>
      </c>
      <c r="S90" s="102"/>
      <c r="T90" s="102"/>
      <c r="U90" s="103"/>
      <c r="V90" s="81" t="s">
        <v>155</v>
      </c>
      <c r="W90" s="82"/>
      <c r="X90" s="82"/>
      <c r="Y90" s="82"/>
      <c r="Z90" s="82"/>
      <c r="AA90" s="84"/>
      <c r="AB90" s="15"/>
      <c r="AD90" s="11"/>
      <c r="AF90" s="31"/>
      <c r="AG90" s="31"/>
      <c r="AH90" s="31"/>
      <c r="AI90" s="31"/>
      <c r="AJ90" s="31"/>
      <c r="AK90" s="14"/>
      <c r="AL90" s="1"/>
      <c r="AM90" s="14"/>
      <c r="AN90" s="1"/>
      <c r="AO90" s="14"/>
      <c r="AP90" s="1"/>
    </row>
    <row r="91" spans="2:42" ht="17.399999999999999" customHeight="1" x14ac:dyDescent="0.3">
      <c r="B91" s="30">
        <v>1</v>
      </c>
      <c r="D91" s="14"/>
      <c r="E91" s="85" t="s">
        <v>197</v>
      </c>
      <c r="F91" s="86"/>
      <c r="G91" s="86"/>
      <c r="H91" s="87"/>
      <c r="I91" s="101" t="s">
        <v>55</v>
      </c>
      <c r="J91" s="102"/>
      <c r="K91" s="102"/>
      <c r="L91" s="102"/>
      <c r="M91" s="103"/>
      <c r="N91" s="88" t="s">
        <v>191</v>
      </c>
      <c r="O91" s="89"/>
      <c r="P91" s="90" t="s">
        <v>54</v>
      </c>
      <c r="Q91" s="91"/>
      <c r="R91" s="101" t="s">
        <v>196</v>
      </c>
      <c r="S91" s="102"/>
      <c r="T91" s="102"/>
      <c r="U91" s="103"/>
      <c r="V91" s="81" t="s">
        <v>204</v>
      </c>
      <c r="W91" s="82"/>
      <c r="X91" s="82"/>
      <c r="Y91" s="82"/>
      <c r="Z91" s="82"/>
      <c r="AA91" s="84"/>
      <c r="AC91" s="17"/>
      <c r="AD91" s="1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2:42" ht="25.5" customHeight="1" x14ac:dyDescent="0.3">
      <c r="B92" s="30">
        <v>2</v>
      </c>
      <c r="D92" s="14"/>
      <c r="E92" s="85" t="s">
        <v>197</v>
      </c>
      <c r="F92" s="86"/>
      <c r="G92" s="86"/>
      <c r="H92" s="87"/>
      <c r="I92" s="101" t="s">
        <v>55</v>
      </c>
      <c r="J92" s="102"/>
      <c r="K92" s="102"/>
      <c r="L92" s="102"/>
      <c r="M92" s="103"/>
      <c r="N92" s="88" t="s">
        <v>192</v>
      </c>
      <c r="O92" s="89"/>
      <c r="P92" s="90" t="s">
        <v>54</v>
      </c>
      <c r="Q92" s="91"/>
      <c r="R92" s="101" t="s">
        <v>198</v>
      </c>
      <c r="S92" s="102"/>
      <c r="T92" s="102"/>
      <c r="U92" s="103"/>
      <c r="V92" s="81" t="s">
        <v>204</v>
      </c>
      <c r="W92" s="82"/>
      <c r="X92" s="82"/>
      <c r="Y92" s="82"/>
      <c r="Z92" s="82"/>
      <c r="AA92" s="84"/>
      <c r="AD92" s="1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2:42" ht="25.5" customHeight="1" x14ac:dyDescent="0.3">
      <c r="B93" s="30">
        <v>1</v>
      </c>
      <c r="D93" s="14"/>
      <c r="E93" s="85" t="s">
        <v>197</v>
      </c>
      <c r="F93" s="86"/>
      <c r="G93" s="86"/>
      <c r="H93" s="87"/>
      <c r="I93" s="101" t="s">
        <v>55</v>
      </c>
      <c r="J93" s="102"/>
      <c r="K93" s="102"/>
      <c r="L93" s="102"/>
      <c r="M93" s="103"/>
      <c r="N93" s="88" t="s">
        <v>193</v>
      </c>
      <c r="O93" s="89"/>
      <c r="P93" s="90" t="s">
        <v>54</v>
      </c>
      <c r="Q93" s="91"/>
      <c r="R93" s="101" t="s">
        <v>199</v>
      </c>
      <c r="S93" s="102"/>
      <c r="T93" s="102"/>
      <c r="U93" s="103"/>
      <c r="V93" s="81" t="s">
        <v>204</v>
      </c>
      <c r="W93" s="82"/>
      <c r="X93" s="82"/>
      <c r="Y93" s="82"/>
      <c r="Z93" s="82"/>
      <c r="AA93" s="84"/>
      <c r="AC93" s="17"/>
      <c r="AD93" s="1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2:42" ht="25.5" customHeight="1" x14ac:dyDescent="0.3">
      <c r="B94" s="30">
        <v>2</v>
      </c>
      <c r="D94" s="120"/>
      <c r="E94" s="85" t="s">
        <v>197</v>
      </c>
      <c r="F94" s="86"/>
      <c r="G94" s="86"/>
      <c r="H94" s="87"/>
      <c r="I94" s="101" t="s">
        <v>55</v>
      </c>
      <c r="J94" s="102"/>
      <c r="K94" s="102"/>
      <c r="L94" s="102"/>
      <c r="M94" s="103"/>
      <c r="N94" s="88" t="s">
        <v>194</v>
      </c>
      <c r="O94" s="89"/>
      <c r="P94" s="90" t="s">
        <v>54</v>
      </c>
      <c r="Q94" s="91"/>
      <c r="R94" s="101" t="s">
        <v>200</v>
      </c>
      <c r="S94" s="102"/>
      <c r="T94" s="102"/>
      <c r="U94" s="103"/>
      <c r="V94" s="81" t="s">
        <v>204</v>
      </c>
      <c r="W94" s="82"/>
      <c r="X94" s="82"/>
      <c r="Y94" s="82"/>
      <c r="Z94" s="82"/>
      <c r="AA94" s="84"/>
      <c r="AD94" s="11"/>
      <c r="AF94" s="60"/>
      <c r="AG94" s="60"/>
      <c r="AH94" s="60"/>
      <c r="AI94" s="60"/>
      <c r="AJ94" s="60"/>
    </row>
    <row r="95" spans="2:42" ht="25.5" customHeight="1" x14ac:dyDescent="0.3">
      <c r="B95" s="30">
        <v>1</v>
      </c>
      <c r="D95" s="120"/>
      <c r="E95" s="85" t="s">
        <v>197</v>
      </c>
      <c r="F95" s="86"/>
      <c r="G95" s="86"/>
      <c r="H95" s="87"/>
      <c r="I95" s="101" t="s">
        <v>55</v>
      </c>
      <c r="J95" s="102"/>
      <c r="K95" s="102"/>
      <c r="L95" s="102"/>
      <c r="M95" s="103"/>
      <c r="N95" s="88" t="s">
        <v>195</v>
      </c>
      <c r="O95" s="89"/>
      <c r="P95" s="90" t="s">
        <v>54</v>
      </c>
      <c r="Q95" s="91"/>
      <c r="R95" s="101" t="s">
        <v>201</v>
      </c>
      <c r="S95" s="102"/>
      <c r="T95" s="102"/>
      <c r="U95" s="103"/>
      <c r="V95" s="81" t="s">
        <v>204</v>
      </c>
      <c r="W95" s="82"/>
      <c r="X95" s="82"/>
      <c r="Y95" s="82"/>
      <c r="Z95" s="82"/>
      <c r="AA95" s="84"/>
      <c r="AC95" s="17"/>
      <c r="AD95" s="11"/>
      <c r="AF95" s="7"/>
      <c r="AG95" s="7"/>
      <c r="AH95" s="7"/>
      <c r="AI95" s="7"/>
      <c r="AJ95" s="7"/>
    </row>
    <row r="96" spans="2:42" ht="25.5" customHeight="1" x14ac:dyDescent="0.3">
      <c r="B96" s="30">
        <v>2</v>
      </c>
      <c r="D96" s="120"/>
      <c r="E96" s="85" t="s">
        <v>202</v>
      </c>
      <c r="F96" s="86"/>
      <c r="G96" s="86"/>
      <c r="H96" s="87"/>
      <c r="I96" s="81" t="s">
        <v>165</v>
      </c>
      <c r="J96" s="82"/>
      <c r="K96" s="82"/>
      <c r="L96" s="82"/>
      <c r="M96" s="84"/>
      <c r="N96" s="88">
        <v>8721</v>
      </c>
      <c r="O96" s="89"/>
      <c r="P96" s="90" t="s">
        <v>54</v>
      </c>
      <c r="Q96" s="91"/>
      <c r="R96" s="101" t="s">
        <v>203</v>
      </c>
      <c r="S96" s="102"/>
      <c r="T96" s="102"/>
      <c r="U96" s="103"/>
      <c r="V96" s="81" t="s">
        <v>204</v>
      </c>
      <c r="W96" s="82"/>
      <c r="X96" s="82"/>
      <c r="Y96" s="82"/>
      <c r="Z96" s="82"/>
      <c r="AA96" s="84"/>
      <c r="AD96" s="11"/>
    </row>
    <row r="97" spans="2:30" ht="25.5" customHeight="1" x14ac:dyDescent="0.3">
      <c r="B97" s="27">
        <v>1</v>
      </c>
      <c r="D97" s="120"/>
      <c r="E97" s="85" t="s">
        <v>205</v>
      </c>
      <c r="F97" s="86"/>
      <c r="G97" s="86"/>
      <c r="H97" s="87"/>
      <c r="I97" s="81" t="s">
        <v>206</v>
      </c>
      <c r="J97" s="82"/>
      <c r="K97" s="82"/>
      <c r="L97" s="82"/>
      <c r="M97" s="84"/>
      <c r="N97" s="88" t="s">
        <v>207</v>
      </c>
      <c r="O97" s="89"/>
      <c r="P97" s="90" t="s">
        <v>54</v>
      </c>
      <c r="Q97" s="91"/>
      <c r="R97" s="101" t="s">
        <v>208</v>
      </c>
      <c r="S97" s="102"/>
      <c r="T97" s="102"/>
      <c r="U97" s="103"/>
      <c r="V97" s="81" t="s">
        <v>156</v>
      </c>
      <c r="W97" s="82"/>
      <c r="X97" s="82"/>
      <c r="Y97" s="82"/>
      <c r="Z97" s="82"/>
      <c r="AA97" s="84"/>
      <c r="AC97" s="17"/>
      <c r="AD97" s="11"/>
    </row>
    <row r="98" spans="2:30" ht="25.5" customHeight="1" x14ac:dyDescent="0.3">
      <c r="B98" s="27">
        <v>2</v>
      </c>
      <c r="D98" s="120"/>
      <c r="E98" s="85" t="s">
        <v>209</v>
      </c>
      <c r="F98" s="86"/>
      <c r="G98" s="86"/>
      <c r="H98" s="87"/>
      <c r="I98" s="81" t="s">
        <v>206</v>
      </c>
      <c r="J98" s="82"/>
      <c r="K98" s="82"/>
      <c r="L98" s="82"/>
      <c r="M98" s="84"/>
      <c r="N98" s="88" t="s">
        <v>211</v>
      </c>
      <c r="O98" s="89"/>
      <c r="P98" s="90" t="s">
        <v>54</v>
      </c>
      <c r="Q98" s="91"/>
      <c r="R98" s="101" t="s">
        <v>212</v>
      </c>
      <c r="S98" s="102"/>
      <c r="T98" s="102"/>
      <c r="U98" s="103"/>
      <c r="V98" s="81" t="s">
        <v>213</v>
      </c>
      <c r="W98" s="82"/>
      <c r="X98" s="82"/>
      <c r="Y98" s="82"/>
      <c r="Z98" s="82"/>
      <c r="AA98" s="84"/>
      <c r="AD98" s="11"/>
    </row>
    <row r="99" spans="2:30" ht="25.5" customHeight="1" x14ac:dyDescent="0.3">
      <c r="B99" s="27">
        <v>1</v>
      </c>
      <c r="D99" s="120"/>
      <c r="E99" s="85" t="s">
        <v>210</v>
      </c>
      <c r="F99" s="86"/>
      <c r="G99" s="86"/>
      <c r="H99" s="87"/>
      <c r="I99" s="81" t="s">
        <v>206</v>
      </c>
      <c r="J99" s="82"/>
      <c r="K99" s="82"/>
      <c r="L99" s="82"/>
      <c r="M99" s="84"/>
      <c r="N99" s="88" t="s">
        <v>214</v>
      </c>
      <c r="O99" s="89"/>
      <c r="P99" s="90" t="s">
        <v>54</v>
      </c>
      <c r="Q99" s="91"/>
      <c r="R99" s="101" t="s">
        <v>215</v>
      </c>
      <c r="S99" s="102"/>
      <c r="T99" s="102"/>
      <c r="U99" s="103"/>
      <c r="V99" s="81" t="s">
        <v>213</v>
      </c>
      <c r="W99" s="82"/>
      <c r="X99" s="82"/>
      <c r="Y99" s="82"/>
      <c r="Z99" s="82"/>
      <c r="AA99" s="84"/>
      <c r="AC99" s="17"/>
    </row>
    <row r="100" spans="2:30" ht="25.5" customHeight="1" x14ac:dyDescent="0.25">
      <c r="B100" s="27">
        <v>2</v>
      </c>
      <c r="D100" s="120"/>
      <c r="E100" s="10" t="s">
        <v>162</v>
      </c>
      <c r="AD100" s="73"/>
    </row>
    <row r="101" spans="2:30" ht="25.5" customHeight="1" x14ac:dyDescent="0.25">
      <c r="B101" s="27">
        <v>1</v>
      </c>
      <c r="D101" s="120"/>
      <c r="AC101" s="17"/>
      <c r="AD101" s="11"/>
    </row>
    <row r="102" spans="2:30" ht="25.5" customHeight="1" x14ac:dyDescent="0.25">
      <c r="B102" s="27">
        <v>2</v>
      </c>
      <c r="D102" s="120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spans="2:30" ht="25.5" customHeight="1" x14ac:dyDescent="0.25">
      <c r="B103" s="27">
        <v>1</v>
      </c>
      <c r="D103" s="120"/>
      <c r="AC103" s="17"/>
    </row>
    <row r="104" spans="2:30" ht="25.5" customHeight="1" x14ac:dyDescent="0.25">
      <c r="B104" s="27">
        <v>2</v>
      </c>
      <c r="D104" s="120"/>
      <c r="E104" s="39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2:30" ht="25.5" customHeight="1" x14ac:dyDescent="0.25">
      <c r="B105" s="27">
        <v>1</v>
      </c>
      <c r="D105" s="120"/>
      <c r="AC105" s="17"/>
    </row>
    <row r="106" spans="2:30" ht="25.5" customHeight="1" x14ac:dyDescent="0.25">
      <c r="B106" s="27">
        <v>2</v>
      </c>
      <c r="D106" s="120"/>
    </row>
    <row r="107" spans="2:30" ht="25.5" customHeight="1" x14ac:dyDescent="0.25">
      <c r="B107" s="27">
        <v>1</v>
      </c>
      <c r="D107" s="120"/>
      <c r="AC107" s="17"/>
    </row>
    <row r="108" spans="2:30" ht="25.5" customHeight="1" x14ac:dyDescent="0.25">
      <c r="B108" s="27">
        <v>2</v>
      </c>
      <c r="D108" s="120"/>
    </row>
    <row r="109" spans="2:30" ht="25.5" customHeight="1" x14ac:dyDescent="0.25">
      <c r="B109" s="27">
        <v>1</v>
      </c>
      <c r="D109" s="120"/>
      <c r="AC109" s="17"/>
    </row>
    <row r="110" spans="2:30" ht="25.5" customHeight="1" x14ac:dyDescent="0.25">
      <c r="B110" s="27">
        <v>2</v>
      </c>
      <c r="D110" s="120"/>
    </row>
    <row r="111" spans="2:30" ht="25.5" customHeight="1" x14ac:dyDescent="0.25">
      <c r="B111" s="27">
        <v>1</v>
      </c>
      <c r="D111" s="120"/>
      <c r="AC111" s="17"/>
    </row>
    <row r="112" spans="2:30" ht="25.5" customHeight="1" x14ac:dyDescent="0.25">
      <c r="B112" s="27">
        <v>2</v>
      </c>
      <c r="D112" s="120"/>
    </row>
    <row r="113" spans="2:39" ht="25.5" customHeight="1" x14ac:dyDescent="0.25">
      <c r="B113" s="27">
        <v>1</v>
      </c>
      <c r="D113" s="120"/>
      <c r="AC113" s="17"/>
    </row>
    <row r="114" spans="2:39" ht="25.5" customHeight="1" x14ac:dyDescent="0.25">
      <c r="B114" s="27">
        <v>2</v>
      </c>
      <c r="D114" s="76"/>
    </row>
    <row r="115" spans="2:39" ht="15.75" customHeight="1" x14ac:dyDescent="0.25">
      <c r="B115" s="27">
        <v>4</v>
      </c>
      <c r="AJ115" s="7"/>
      <c r="AK115" s="18"/>
      <c r="AL115" s="7"/>
      <c r="AM115" s="7"/>
    </row>
    <row r="116" spans="2:39" ht="15.75" customHeight="1" x14ac:dyDescent="0.25">
      <c r="B116" s="27">
        <v>4</v>
      </c>
      <c r="AJ116" s="7"/>
      <c r="AK116" s="18"/>
      <c r="AL116" s="7"/>
      <c r="AM116" s="7"/>
    </row>
    <row r="117" spans="2:39" ht="15.75" customHeight="1" x14ac:dyDescent="0.25">
      <c r="B117" s="27">
        <v>4</v>
      </c>
      <c r="AJ117" s="7"/>
      <c r="AK117" s="18"/>
      <c r="AL117" s="7"/>
      <c r="AM117" s="7"/>
    </row>
    <row r="118" spans="2:39" ht="15.75" customHeight="1" x14ac:dyDescent="0.25">
      <c r="B118" s="27">
        <v>4</v>
      </c>
      <c r="AJ118" s="7"/>
      <c r="AK118" s="18"/>
      <c r="AL118" s="7"/>
      <c r="AM118" s="7"/>
    </row>
    <row r="119" spans="2:39" ht="30" customHeight="1" x14ac:dyDescent="0.25">
      <c r="B119" s="27">
        <v>4</v>
      </c>
      <c r="AJ119" s="7"/>
      <c r="AK119" s="18"/>
      <c r="AL119" s="7"/>
      <c r="AM119" s="7"/>
    </row>
    <row r="120" spans="2:39" ht="15" customHeight="1" x14ac:dyDescent="0.25">
      <c r="B120" s="27">
        <v>4</v>
      </c>
      <c r="AJ120" s="7"/>
      <c r="AK120" s="18"/>
      <c r="AL120" s="7"/>
      <c r="AM120" s="7"/>
    </row>
    <row r="121" spans="2:39" ht="15" customHeight="1" x14ac:dyDescent="0.25">
      <c r="B121" s="27">
        <v>4</v>
      </c>
      <c r="AJ121" s="7"/>
      <c r="AK121" s="18"/>
      <c r="AL121" s="7"/>
      <c r="AM121" s="7"/>
    </row>
    <row r="122" spans="2:39" x14ac:dyDescent="0.25">
      <c r="B122" s="27">
        <v>1</v>
      </c>
      <c r="AJ122" s="7"/>
      <c r="AK122" s="7"/>
      <c r="AL122" s="7"/>
      <c r="AM122" s="7"/>
    </row>
    <row r="123" spans="2:39" ht="36.75" customHeight="1" x14ac:dyDescent="0.25"/>
  </sheetData>
  <autoFilter ref="B1:B123"/>
  <mergeCells count="457">
    <mergeCell ref="D1:AA3"/>
    <mergeCell ref="N80:O80"/>
    <mergeCell ref="E63:O63"/>
    <mergeCell ref="E64:O64"/>
    <mergeCell ref="E65:O65"/>
    <mergeCell ref="E66:O66"/>
    <mergeCell ref="D29:H29"/>
    <mergeCell ref="E50:O50"/>
    <mergeCell ref="L55:O55"/>
    <mergeCell ref="L56:O56"/>
    <mergeCell ref="L57:O57"/>
    <mergeCell ref="I29:K29"/>
    <mergeCell ref="L29:N29"/>
    <mergeCell ref="O29:Q29"/>
    <mergeCell ref="P60:R60"/>
    <mergeCell ref="P58:R58"/>
    <mergeCell ref="E59:K61"/>
    <mergeCell ref="P55:R55"/>
    <mergeCell ref="D36:H36"/>
    <mergeCell ref="E39:O39"/>
    <mergeCell ref="E41:O41"/>
    <mergeCell ref="E40:O40"/>
    <mergeCell ref="E45:O45"/>
    <mergeCell ref="L53:O53"/>
    <mergeCell ref="L61:O61"/>
    <mergeCell ref="L59:O59"/>
    <mergeCell ref="L60:O60"/>
    <mergeCell ref="Y39:AA39"/>
    <mergeCell ref="S60:U60"/>
    <mergeCell ref="V60:X60"/>
    <mergeCell ref="P42:R42"/>
    <mergeCell ref="P45:R45"/>
    <mergeCell ref="S41:U41"/>
    <mergeCell ref="P59:R59"/>
    <mergeCell ref="Y56:AA56"/>
    <mergeCell ref="Y57:AA57"/>
    <mergeCell ref="Y58:AA58"/>
    <mergeCell ref="S58:U58"/>
    <mergeCell ref="Y54:AA54"/>
    <mergeCell ref="Y50:AA50"/>
    <mergeCell ref="V61:X61"/>
    <mergeCell ref="S53:U53"/>
    <mergeCell ref="S54:U54"/>
    <mergeCell ref="P57:R57"/>
    <mergeCell ref="E44:O44"/>
    <mergeCell ref="Y49:AA49"/>
    <mergeCell ref="V43:X43"/>
    <mergeCell ref="L58:O58"/>
    <mergeCell ref="I33:O33"/>
    <mergeCell ref="P53:R53"/>
    <mergeCell ref="Y48:AA48"/>
    <mergeCell ref="V40:X40"/>
    <mergeCell ref="S40:U40"/>
    <mergeCell ref="P34:R34"/>
    <mergeCell ref="I34:O34"/>
    <mergeCell ref="P33:R33"/>
    <mergeCell ref="Y33:AA33"/>
    <mergeCell ref="V33:X33"/>
    <mergeCell ref="V34:X34"/>
    <mergeCell ref="Y34:AA34"/>
    <mergeCell ref="Y35:AA35"/>
    <mergeCell ref="Y40:AA40"/>
    <mergeCell ref="P44:R44"/>
    <mergeCell ref="V35:X35"/>
    <mergeCell ref="V46:X46"/>
    <mergeCell ref="V44:X44"/>
    <mergeCell ref="Y45:AA45"/>
    <mergeCell ref="Y47:AA47"/>
    <mergeCell ref="Y36:AA36"/>
    <mergeCell ref="V47:X47"/>
    <mergeCell ref="S48:U48"/>
    <mergeCell ref="P36:R36"/>
    <mergeCell ref="P54:R54"/>
    <mergeCell ref="E56:K58"/>
    <mergeCell ref="P41:R41"/>
    <mergeCell ref="E53:K55"/>
    <mergeCell ref="E46:O46"/>
    <mergeCell ref="L54:O54"/>
    <mergeCell ref="V36:X36"/>
    <mergeCell ref="S55:U55"/>
    <mergeCell ref="V54:X54"/>
    <mergeCell ref="V53:X53"/>
    <mergeCell ref="S52:U52"/>
    <mergeCell ref="V48:X48"/>
    <mergeCell ref="V55:X55"/>
    <mergeCell ref="E38:Z38"/>
    <mergeCell ref="P39:R39"/>
    <mergeCell ref="V39:X39"/>
    <mergeCell ref="S49:U49"/>
    <mergeCell ref="P43:R43"/>
    <mergeCell ref="P47:R47"/>
    <mergeCell ref="P48:R48"/>
    <mergeCell ref="P49:R49"/>
    <mergeCell ref="Y42:AA42"/>
    <mergeCell ref="S45:U45"/>
    <mergeCell ref="V45:X45"/>
    <mergeCell ref="S43:U43"/>
    <mergeCell ref="D35:H35"/>
    <mergeCell ref="R26:T26"/>
    <mergeCell ref="R25:T25"/>
    <mergeCell ref="Y28:AA28"/>
    <mergeCell ref="V28:X28"/>
    <mergeCell ref="S33:U33"/>
    <mergeCell ref="S31:U32"/>
    <mergeCell ref="D30:H30"/>
    <mergeCell ref="D31:H31"/>
    <mergeCell ref="P30:R30"/>
    <mergeCell ref="V31:X32"/>
    <mergeCell ref="Y31:AA32"/>
    <mergeCell ref="I30:O30"/>
    <mergeCell ref="V30:X30"/>
    <mergeCell ref="P31:R32"/>
    <mergeCell ref="L27:N27"/>
    <mergeCell ref="D28:H28"/>
    <mergeCell ref="I27:K27"/>
    <mergeCell ref="I26:K26"/>
    <mergeCell ref="D32:H32"/>
    <mergeCell ref="D27:H27"/>
    <mergeCell ref="I25:K25"/>
    <mergeCell ref="D26:H26"/>
    <mergeCell ref="D25:H25"/>
    <mergeCell ref="R29:T29"/>
    <mergeCell ref="Y27:AA27"/>
    <mergeCell ref="R13:V13"/>
    <mergeCell ref="R14:V14"/>
    <mergeCell ref="R18:T18"/>
    <mergeCell ref="D14:G14"/>
    <mergeCell ref="O18:Q18"/>
    <mergeCell ref="D15:G15"/>
    <mergeCell ref="D18:G18"/>
    <mergeCell ref="H15:L15"/>
    <mergeCell ref="L26:N26"/>
    <mergeCell ref="R27:T27"/>
    <mergeCell ref="R24:T24"/>
    <mergeCell ref="O27:Q27"/>
    <mergeCell ref="O26:Q26"/>
    <mergeCell ref="O25:Q25"/>
    <mergeCell ref="O24:Q24"/>
    <mergeCell ref="Y26:AA26"/>
    <mergeCell ref="V27:X27"/>
    <mergeCell ref="D20:G20"/>
    <mergeCell ref="H20:L20"/>
    <mergeCell ref="L24:N24"/>
    <mergeCell ref="I24:K24"/>
    <mergeCell ref="D22:G22"/>
    <mergeCell ref="D16:G16"/>
    <mergeCell ref="D13:G13"/>
    <mergeCell ref="D17:G17"/>
    <mergeCell ref="H21:AA21"/>
    <mergeCell ref="H22:AA22"/>
    <mergeCell ref="Y9:AA13"/>
    <mergeCell ref="D11:G11"/>
    <mergeCell ref="D10:G10"/>
    <mergeCell ref="D9:G9"/>
    <mergeCell ref="N11:Q11"/>
    <mergeCell ref="R12:V12"/>
    <mergeCell ref="Z20:AA20"/>
    <mergeCell ref="R15:V15"/>
    <mergeCell ref="R16:V16"/>
    <mergeCell ref="R17:V17"/>
    <mergeCell ref="Z15:AA15"/>
    <mergeCell ref="Z19:AA19"/>
    <mergeCell ref="Z16:AA16"/>
    <mergeCell ref="I6:U6"/>
    <mergeCell ref="R10:V10"/>
    <mergeCell ref="D7:H7"/>
    <mergeCell ref="H8:L8"/>
    <mergeCell ref="D12:G12"/>
    <mergeCell ref="H12:L12"/>
    <mergeCell ref="N12:Q12"/>
    <mergeCell ref="R9:V9"/>
    <mergeCell ref="N10:Q10"/>
    <mergeCell ref="D8:G8"/>
    <mergeCell ref="N9:Q9"/>
    <mergeCell ref="R11:V11"/>
    <mergeCell ref="H10:L10"/>
    <mergeCell ref="H9:L9"/>
    <mergeCell ref="H11:L11"/>
    <mergeCell ref="L28:N28"/>
    <mergeCell ref="I32:O32"/>
    <mergeCell ref="S34:U34"/>
    <mergeCell ref="E52:O52"/>
    <mergeCell ref="E47:O47"/>
    <mergeCell ref="E48:O48"/>
    <mergeCell ref="E49:O49"/>
    <mergeCell ref="O28:Q28"/>
    <mergeCell ref="P52:R52"/>
    <mergeCell ref="P46:R46"/>
    <mergeCell ref="S46:U46"/>
    <mergeCell ref="S47:U47"/>
    <mergeCell ref="S44:U44"/>
    <mergeCell ref="P40:R40"/>
    <mergeCell ref="I36:O36"/>
    <mergeCell ref="E43:O43"/>
    <mergeCell ref="I31:O31"/>
    <mergeCell ref="I35:O35"/>
    <mergeCell ref="P35:R35"/>
    <mergeCell ref="S35:U35"/>
    <mergeCell ref="D34:H34"/>
    <mergeCell ref="S36:U36"/>
    <mergeCell ref="D33:H33"/>
    <mergeCell ref="S39:U39"/>
    <mergeCell ref="V42:X42"/>
    <mergeCell ref="Y53:AA53"/>
    <mergeCell ref="Y30:AA30"/>
    <mergeCell ref="H17:L17"/>
    <mergeCell ref="H13:L13"/>
    <mergeCell ref="V41:X41"/>
    <mergeCell ref="I28:K28"/>
    <mergeCell ref="S42:U42"/>
    <mergeCell ref="Z17:AA17"/>
    <mergeCell ref="Z18:AA18"/>
    <mergeCell ref="V26:X26"/>
    <mergeCell ref="O19:Q19"/>
    <mergeCell ref="L25:N25"/>
    <mergeCell ref="H14:L14"/>
    <mergeCell ref="H16:L16"/>
    <mergeCell ref="H18:L19"/>
    <mergeCell ref="Y25:AA25"/>
    <mergeCell ref="V24:Z24"/>
    <mergeCell ref="V25:X25"/>
    <mergeCell ref="R20:V20"/>
    <mergeCell ref="R19:T19"/>
    <mergeCell ref="D24:H24"/>
    <mergeCell ref="S50:U50"/>
    <mergeCell ref="S30:U30"/>
    <mergeCell ref="E70:O70"/>
    <mergeCell ref="P66:R66"/>
    <mergeCell ref="P69:R69"/>
    <mergeCell ref="R28:T28"/>
    <mergeCell ref="E42:O42"/>
    <mergeCell ref="V59:X59"/>
    <mergeCell ref="Y52:AA52"/>
    <mergeCell ref="Y46:AA46"/>
    <mergeCell ref="Y41:AA41"/>
    <mergeCell ref="Y43:AA43"/>
    <mergeCell ref="Y67:AA67"/>
    <mergeCell ref="V50:X50"/>
    <mergeCell ref="Y60:AA60"/>
    <mergeCell ref="Y64:AA64"/>
    <mergeCell ref="V63:X63"/>
    <mergeCell ref="Y63:AA63"/>
    <mergeCell ref="V49:X49"/>
    <mergeCell ref="V52:X52"/>
    <mergeCell ref="Y44:AA44"/>
    <mergeCell ref="V62:X62"/>
    <mergeCell ref="Y55:AA55"/>
    <mergeCell ref="S61:U61"/>
    <mergeCell ref="V66:X66"/>
    <mergeCell ref="Y59:AA59"/>
    <mergeCell ref="P50:R50"/>
    <mergeCell ref="Y51:AA51"/>
    <mergeCell ref="E67:O67"/>
    <mergeCell ref="E68:O68"/>
    <mergeCell ref="E51:O51"/>
    <mergeCell ref="E69:O69"/>
    <mergeCell ref="V69:X69"/>
    <mergeCell ref="P51:R51"/>
    <mergeCell ref="Y61:AA61"/>
    <mergeCell ref="E62:O62"/>
    <mergeCell ref="Y62:AA62"/>
    <mergeCell ref="S62:U62"/>
    <mergeCell ref="V51:X51"/>
    <mergeCell ref="P62:R62"/>
    <mergeCell ref="S51:U51"/>
    <mergeCell ref="S56:U56"/>
    <mergeCell ref="V56:X56"/>
    <mergeCell ref="S57:U57"/>
    <mergeCell ref="V57:X57"/>
    <mergeCell ref="P56:R56"/>
    <mergeCell ref="P61:R61"/>
    <mergeCell ref="V58:X58"/>
    <mergeCell ref="S63:U63"/>
    <mergeCell ref="S59:U59"/>
    <mergeCell ref="V90:AA90"/>
    <mergeCell ref="P88:Q88"/>
    <mergeCell ref="T76:U76"/>
    <mergeCell ref="Y65:AA65"/>
    <mergeCell ref="V64:X64"/>
    <mergeCell ref="S67:U67"/>
    <mergeCell ref="S64:U64"/>
    <mergeCell ref="S69:U69"/>
    <mergeCell ref="E73:N73"/>
    <mergeCell ref="E74:N74"/>
    <mergeCell ref="P67:R67"/>
    <mergeCell ref="P70:AA70"/>
    <mergeCell ref="Y68:AA68"/>
    <mergeCell ref="V65:X65"/>
    <mergeCell ref="E71:N71"/>
    <mergeCell ref="Y66:AA66"/>
    <mergeCell ref="S68:U68"/>
    <mergeCell ref="V68:X68"/>
    <mergeCell ref="S66:U66"/>
    <mergeCell ref="S65:U65"/>
    <mergeCell ref="V85:AA85"/>
    <mergeCell ref="P84:Q84"/>
    <mergeCell ref="R84:U84"/>
    <mergeCell ref="P80:Q80"/>
    <mergeCell ref="D112:D113"/>
    <mergeCell ref="E99:H99"/>
    <mergeCell ref="N99:O99"/>
    <mergeCell ref="P99:Q99"/>
    <mergeCell ref="I99:M99"/>
    <mergeCell ref="I97:M97"/>
    <mergeCell ref="N97:O97"/>
    <mergeCell ref="P97:Q97"/>
    <mergeCell ref="P98:Q98"/>
    <mergeCell ref="D108:D109"/>
    <mergeCell ref="D106:D107"/>
    <mergeCell ref="D110:D111"/>
    <mergeCell ref="D104:D105"/>
    <mergeCell ref="D100:D101"/>
    <mergeCell ref="D96:D97"/>
    <mergeCell ref="D98:D99"/>
    <mergeCell ref="D102:D103"/>
    <mergeCell ref="E98:H98"/>
    <mergeCell ref="D94:D95"/>
    <mergeCell ref="V95:AA95"/>
    <mergeCell ref="V97:AA97"/>
    <mergeCell ref="E92:H92"/>
    <mergeCell ref="E96:H96"/>
    <mergeCell ref="E94:H94"/>
    <mergeCell ref="R81:U81"/>
    <mergeCell ref="V81:AA81"/>
    <mergeCell ref="V89:AA89"/>
    <mergeCell ref="V88:AA88"/>
    <mergeCell ref="V83:AA83"/>
    <mergeCell ref="V84:AA84"/>
    <mergeCell ref="P95:Q95"/>
    <mergeCell ref="V94:AA94"/>
    <mergeCell ref="R86:U86"/>
    <mergeCell ref="V96:AA96"/>
    <mergeCell ref="P96:Q96"/>
    <mergeCell ref="V91:AA91"/>
    <mergeCell ref="V92:AA92"/>
    <mergeCell ref="I92:M92"/>
    <mergeCell ref="I91:M91"/>
    <mergeCell ref="P92:Q92"/>
    <mergeCell ref="P85:Q85"/>
    <mergeCell ref="R85:U85"/>
    <mergeCell ref="V99:AA99"/>
    <mergeCell ref="P82:Q82"/>
    <mergeCell ref="V86:AA86"/>
    <mergeCell ref="V93:AA93"/>
    <mergeCell ref="R97:U97"/>
    <mergeCell ref="V98:AA98"/>
    <mergeCell ref="I82:M82"/>
    <mergeCell ref="N82:O82"/>
    <mergeCell ref="R99:U99"/>
    <mergeCell ref="I96:M96"/>
    <mergeCell ref="N98:O98"/>
    <mergeCell ref="I98:M98"/>
    <mergeCell ref="N93:O93"/>
    <mergeCell ref="I94:M94"/>
    <mergeCell ref="N95:O95"/>
    <mergeCell ref="P94:Q94"/>
    <mergeCell ref="V82:AA82"/>
    <mergeCell ref="P93:Q93"/>
    <mergeCell ref="R92:U92"/>
    <mergeCell ref="R93:U93"/>
    <mergeCell ref="R94:U94"/>
    <mergeCell ref="R95:U95"/>
    <mergeCell ref="R96:U96"/>
    <mergeCell ref="R89:U89"/>
    <mergeCell ref="P63:R63"/>
    <mergeCell ref="P64:R64"/>
    <mergeCell ref="P65:R65"/>
    <mergeCell ref="P68:R68"/>
    <mergeCell ref="Y69:AA69"/>
    <mergeCell ref="V67:X67"/>
    <mergeCell ref="P71:AA71"/>
    <mergeCell ref="R78:U78"/>
    <mergeCell ref="R79:U79"/>
    <mergeCell ref="R88:U88"/>
    <mergeCell ref="E83:H83"/>
    <mergeCell ref="R90:U90"/>
    <mergeCell ref="R91:U91"/>
    <mergeCell ref="V77:AA77"/>
    <mergeCell ref="V78:AA78"/>
    <mergeCell ref="V87:AA87"/>
    <mergeCell ref="P91:Q91"/>
    <mergeCell ref="R98:U98"/>
    <mergeCell ref="E88:H88"/>
    <mergeCell ref="I88:M88"/>
    <mergeCell ref="N88:O88"/>
    <mergeCell ref="I89:M89"/>
    <mergeCell ref="N89:O89"/>
    <mergeCell ref="P89:Q89"/>
    <mergeCell ref="E89:H89"/>
    <mergeCell ref="E97:H97"/>
    <mergeCell ref="E91:H91"/>
    <mergeCell ref="N91:O91"/>
    <mergeCell ref="I90:M90"/>
    <mergeCell ref="P90:Q90"/>
    <mergeCell ref="N90:O90"/>
    <mergeCell ref="E90:H90"/>
    <mergeCell ref="N96:O96"/>
    <mergeCell ref="N94:O94"/>
    <mergeCell ref="E95:H95"/>
    <mergeCell ref="E93:H93"/>
    <mergeCell ref="I95:M95"/>
    <mergeCell ref="I93:M93"/>
    <mergeCell ref="N92:O92"/>
    <mergeCell ref="N86:O86"/>
    <mergeCell ref="P86:Q86"/>
    <mergeCell ref="E81:H81"/>
    <mergeCell ref="I81:M81"/>
    <mergeCell ref="P81:Q81"/>
    <mergeCell ref="E82:H82"/>
    <mergeCell ref="E85:H85"/>
    <mergeCell ref="I85:M85"/>
    <mergeCell ref="N85:O85"/>
    <mergeCell ref="E84:H84"/>
    <mergeCell ref="I84:M84"/>
    <mergeCell ref="N81:O81"/>
    <mergeCell ref="I83:M83"/>
    <mergeCell ref="N83:O83"/>
    <mergeCell ref="P83:Q83"/>
    <mergeCell ref="R82:U82"/>
    <mergeCell ref="N79:O79"/>
    <mergeCell ref="I79:M79"/>
    <mergeCell ref="E79:H79"/>
    <mergeCell ref="R83:U83"/>
    <mergeCell ref="E87:H87"/>
    <mergeCell ref="E86:H86"/>
    <mergeCell ref="I87:M87"/>
    <mergeCell ref="N87:O87"/>
    <mergeCell ref="P87:Q87"/>
    <mergeCell ref="R87:U87"/>
    <mergeCell ref="I86:M86"/>
    <mergeCell ref="N84:O84"/>
    <mergeCell ref="R80:U80"/>
    <mergeCell ref="P79:Q79"/>
    <mergeCell ref="E72:N72"/>
    <mergeCell ref="V80:AA80"/>
    <mergeCell ref="R75:U75"/>
    <mergeCell ref="R76:S76"/>
    <mergeCell ref="R77:U77"/>
    <mergeCell ref="I77:M77"/>
    <mergeCell ref="E77:H77"/>
    <mergeCell ref="N77:O77"/>
    <mergeCell ref="P77:Q77"/>
    <mergeCell ref="E75:H76"/>
    <mergeCell ref="V75:AA76"/>
    <mergeCell ref="N75:O76"/>
    <mergeCell ref="I75:M76"/>
    <mergeCell ref="P75:Q76"/>
    <mergeCell ref="E80:H80"/>
    <mergeCell ref="I80:M80"/>
    <mergeCell ref="P72:AA72"/>
    <mergeCell ref="P74:AA74"/>
    <mergeCell ref="E78:H78"/>
    <mergeCell ref="I78:M78"/>
    <mergeCell ref="N78:O78"/>
    <mergeCell ref="P78:Q78"/>
    <mergeCell ref="P73:AA73"/>
    <mergeCell ref="V79:AA79"/>
  </mergeCells>
  <dataValidations count="3">
    <dataValidation type="list" allowBlank="1" showInputMessage="1" showErrorMessage="1" sqref="R15:R17">
      <formula1>level</formula1>
    </dataValidation>
    <dataValidation type="list" allowBlank="1" showInputMessage="1" showErrorMessage="1" sqref="R13">
      <formula1>$AE$25:$AE$29</formula1>
    </dataValidation>
    <dataValidation type="list" allowBlank="1" showInputMessage="1" showErrorMessage="1" sqref="I90:I95">
      <formula1>#REF!</formula1>
    </dataValidation>
  </dataValidations>
  <hyperlinks>
    <hyperlink ref="H18" r:id="rId1"/>
  </hyperlinks>
  <pageMargins left="0.11811023622047245" right="0" top="0.74803149606299213" bottom="0.74803149606299213" header="0.31496062992125984" footer="0.31496062992125984"/>
  <pageSetup paperSize="9" scale="80" orientation="portrait" horizontalDpi="180" verticalDpi="18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L6" sqref="L6"/>
    </sheetView>
  </sheetViews>
  <sheetFormatPr defaultRowHeight="14.4" x14ac:dyDescent="0.3"/>
  <cols>
    <col min="1" max="1" width="15.5546875" customWidth="1"/>
    <col min="2" max="2" width="12" customWidth="1"/>
    <col min="3" max="3" width="11.6640625" customWidth="1"/>
    <col min="4" max="4" width="10.88671875" customWidth="1"/>
    <col min="5" max="5" width="7" customWidth="1"/>
    <col min="6" max="6" width="18.33203125" customWidth="1"/>
    <col min="7" max="7" width="9.88671875" customWidth="1"/>
    <col min="8" max="8" width="21" customWidth="1"/>
    <col min="9" max="9" width="14.109375" customWidth="1"/>
    <col min="10" max="11" width="25.88671875" customWidth="1"/>
    <col min="12" max="12" width="14.109375" customWidth="1"/>
    <col min="13" max="13" width="23.44140625" customWidth="1"/>
  </cols>
  <sheetData>
    <row r="1" spans="1:14" ht="21" x14ac:dyDescent="0.4">
      <c r="B1" s="41" t="s">
        <v>97</v>
      </c>
    </row>
    <row r="2" spans="1:14" s="46" customFormat="1" ht="28.8" x14ac:dyDescent="0.3">
      <c r="A2" s="42" t="s">
        <v>98</v>
      </c>
      <c r="B2" s="42" t="s">
        <v>99</v>
      </c>
      <c r="C2" s="42" t="s">
        <v>100</v>
      </c>
      <c r="D2" s="42" t="s">
        <v>101</v>
      </c>
      <c r="E2" s="43" t="s">
        <v>102</v>
      </c>
      <c r="F2" s="42" t="s">
        <v>103</v>
      </c>
      <c r="G2" s="42" t="s">
        <v>104</v>
      </c>
      <c r="H2" s="44" t="s">
        <v>105</v>
      </c>
      <c r="I2" s="45" t="s">
        <v>106</v>
      </c>
      <c r="J2" s="42" t="s">
        <v>107</v>
      </c>
      <c r="K2" s="42" t="s">
        <v>108</v>
      </c>
      <c r="L2" s="42" t="s">
        <v>109</v>
      </c>
      <c r="M2" s="42" t="s">
        <v>110</v>
      </c>
      <c r="N2" s="42"/>
    </row>
    <row r="3" spans="1:14" s="46" customFormat="1" ht="53.25" customHeight="1" x14ac:dyDescent="0.3">
      <c r="A3" s="47" t="str">
        <f>DATA!H9</f>
        <v>Master</v>
      </c>
      <c r="B3" s="46" t="str">
        <f>DATA!R9</f>
        <v>Markevich</v>
      </c>
      <c r="C3" s="46" t="str">
        <f>DATA!R10</f>
        <v>Mikhail</v>
      </c>
      <c r="D3" s="46" t="str">
        <f>DATA!R11</f>
        <v>Lavrentievich</v>
      </c>
      <c r="E3" s="48" t="str">
        <f>DATA!R12</f>
        <v>19.01.1962/ Poti, Georgia</v>
      </c>
      <c r="F3" s="46" t="e">
        <f>DATA!H16&amp;", "&amp;DATA!#REF!&amp;", "&amp;DATA!#REF!&amp;", "&amp;DATA!H17&amp;", "&amp;DATA!#REF!</f>
        <v>#REF!</v>
      </c>
      <c r="G3" s="46" t="str">
        <f>DATA!R15</f>
        <v>very good</v>
      </c>
      <c r="H3" s="46" t="str">
        <f>DATA!I31&amp;"  lim-"&amp;DATA!I32&amp;",  "&amp;DATA!I33</f>
        <v xml:space="preserve">Master  lim-no limitations,  </v>
      </c>
      <c r="J3" s="52" t="str">
        <f>DATA!I90&amp;", "&amp;DATA!I91&amp;", "&amp;DATA!I92&amp;", "&amp;DATA!I93&amp;", "&amp;DATA!I94&amp;", "&amp;DATA!I95&amp;", "&amp;DATA!I96&amp;", "&amp;DATA!I97&amp;", "&amp;DATA!I98</f>
        <v>Container Ship, Container Ship, Container Ship, Container Ship, Container Ship, Container Ship, General cargo, Reefer, Reefer</v>
      </c>
      <c r="L3" s="46" t="e">
        <f>DATA!#REF!</f>
        <v>#REF!</v>
      </c>
      <c r="M3" s="54">
        <f>DATA!H8</f>
        <v>45486</v>
      </c>
    </row>
    <row r="4" spans="1:14" ht="24" customHeight="1" x14ac:dyDescent="0.3">
      <c r="A4" s="49"/>
      <c r="E4" s="50"/>
      <c r="F4" s="46"/>
      <c r="G4" s="51"/>
      <c r="H4" s="46"/>
      <c r="J4" s="46"/>
      <c r="M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DATA</vt:lpstr>
      <vt:lpstr>рабочий</vt:lpstr>
      <vt:lpstr>level</vt:lpstr>
      <vt:lpstr>DATA!to_Speak</vt:lpstr>
      <vt:lpstr>DATA!Область_печати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2024-07-13T12:59:40Z</dcterms:modified>
</cp:coreProperties>
</file>