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<sst xmlns="http://schemas.openxmlformats.org/spreadsheetml/2006/main" count="216" uniqueCount="185">
  <si>
    <r>
      <rPr>
        <rFont val="Arial"/>
        <color theme="1"/>
        <sz val="27.0"/>
      </rPr>
      <t xml:space="preserve">RAUL S. PANGUE
</t>
    </r>
    <r>
      <rPr>
        <rFont val="Arial"/>
        <color theme="1"/>
        <sz val="12.0"/>
      </rPr>
      <t>Home address: 93 Esperanza Heights Subd. Virgo St. Bo. Deparo Nova Q.C.
Mobile No.:  0917-967-5010
Email Address:  piolo.ranter@yahoo.com</t>
    </r>
  </si>
  <si>
    <t>PERSONAL DETAILS</t>
  </si>
  <si>
    <t xml:space="preserve">FAMILY NAME </t>
  </si>
  <si>
    <t>Pangue</t>
  </si>
  <si>
    <t xml:space="preserve">CONTACT NO. </t>
  </si>
  <si>
    <t>0917-967-5010</t>
  </si>
  <si>
    <t>FIRST NAME</t>
  </si>
  <si>
    <t>Raul</t>
  </si>
  <si>
    <t xml:space="preserve">PHILHEALTH NO. </t>
  </si>
  <si>
    <t>MIDDLE NAME</t>
  </si>
  <si>
    <t>Salipong</t>
  </si>
  <si>
    <t xml:space="preserve">PAG-IBIG NO. </t>
  </si>
  <si>
    <t>BIRTHDATE</t>
  </si>
  <si>
    <t>SSS NO.</t>
  </si>
  <si>
    <t>AGE</t>
  </si>
  <si>
    <t xml:space="preserve">TIN </t>
  </si>
  <si>
    <t>GENDER</t>
  </si>
  <si>
    <t>Male</t>
  </si>
  <si>
    <t>EMAIL ADDRESS</t>
  </si>
  <si>
    <t>CIVIL STATUS</t>
  </si>
  <si>
    <t>Married</t>
  </si>
  <si>
    <t>HEIGHT</t>
  </si>
  <si>
    <t xml:space="preserve">5’ 8 1/2”      </t>
  </si>
  <si>
    <t>NATIONALITY</t>
  </si>
  <si>
    <t>Filipino</t>
  </si>
  <si>
    <t>WEIGHT</t>
  </si>
  <si>
    <t xml:space="preserve">93 kilograms </t>
  </si>
  <si>
    <t>RELIGION</t>
  </si>
  <si>
    <t>Roman Catholic</t>
  </si>
  <si>
    <t>DATE OF AVAILABILITY</t>
  </si>
  <si>
    <t>Anytime</t>
  </si>
  <si>
    <t>PERMANENT ADDRESS</t>
  </si>
  <si>
    <t>BRGY. 72 phhc Balintong Drive Tacloban City</t>
  </si>
  <si>
    <t>EDUCATIONAL BACKGROUND</t>
  </si>
  <si>
    <t>NAME OF SCHOOL</t>
  </si>
  <si>
    <t>COURSE</t>
  </si>
  <si>
    <t>TO</t>
  </si>
  <si>
    <t>FROM</t>
  </si>
  <si>
    <t>TERTIARY SCHOOL</t>
  </si>
  <si>
    <t>Feati University</t>
  </si>
  <si>
    <t>SECONDARY SCHOOL</t>
  </si>
  <si>
    <t>Carlos P. Garcia High School</t>
  </si>
  <si>
    <t>PRIMARY SCHOOL</t>
  </si>
  <si>
    <t>Bagong Diwa Elem. School</t>
  </si>
  <si>
    <t>EXPERIENCE</t>
  </si>
  <si>
    <t>Date</t>
  </si>
  <si>
    <t>Vessel</t>
  </si>
  <si>
    <t>Manning agency</t>
  </si>
  <si>
    <t>Type</t>
  </si>
  <si>
    <t>GRT/KW</t>
  </si>
  <si>
    <t>Trade Route</t>
  </si>
  <si>
    <t>Contract Duration</t>
  </si>
  <si>
    <t xml:space="preserve">Second (2nd) Engineer </t>
  </si>
  <si>
    <t>November 2, 2022 - March 9, 2023</t>
  </si>
  <si>
    <t xml:space="preserve">Shibumi </t>
  </si>
  <si>
    <t xml:space="preserve">Cardiff Crewing Filipinas Inc. </t>
  </si>
  <si>
    <t>Bulk Carrier</t>
  </si>
  <si>
    <t>91,740 grt / 16.860 kw / MAN B&amp;W 6S70 MC</t>
  </si>
  <si>
    <t>WW</t>
  </si>
  <si>
    <t>4 months, 7 days</t>
  </si>
  <si>
    <t>May 30, 2021-  October 21, 2021</t>
  </si>
  <si>
    <t xml:space="preserve">Ocean Cross </t>
  </si>
  <si>
    <t>Trade Phil Shipping</t>
  </si>
  <si>
    <t>31,261 grt / 9,480 kw / MAN B&amp;W 6S70 MC</t>
  </si>
  <si>
    <t>4 months, 12 days</t>
  </si>
  <si>
    <t>March 15, 2019 -  Sept. 09, 2019</t>
  </si>
  <si>
    <t xml:space="preserve">Golden Keen </t>
  </si>
  <si>
    <t xml:space="preserve">TSM  </t>
  </si>
  <si>
    <t>44,625 grt / 11,360 kw / MAN B&amp;W 6S70 MC</t>
  </si>
  <si>
    <t>5 months, 24 days</t>
  </si>
  <si>
    <t>July 12, 2018 -  Dec. 12, 2018</t>
  </si>
  <si>
    <t xml:space="preserve">Golden Myrtalia </t>
  </si>
  <si>
    <t>91,373 grt / 16,860 kw / MAN B&amp;W 6S70 MC</t>
  </si>
  <si>
    <t>5 months</t>
  </si>
  <si>
    <t xml:space="preserve">Chief Engineer </t>
  </si>
  <si>
    <t>May 30, 2018 -  July 12, 2018</t>
  </si>
  <si>
    <r>
      <rPr>
        <rFont val="Arial"/>
        <color theme="1"/>
      </rPr>
      <t xml:space="preserve">1 month, 13 days 
</t>
    </r>
    <r>
      <rPr>
        <rFont val="Arial"/>
        <i/>
        <color theme="1"/>
      </rPr>
      <t>Emergency reliever only</t>
    </r>
  </si>
  <si>
    <t>February 17, 2018-  April 11, 2018</t>
  </si>
  <si>
    <t xml:space="preserve">African Lunde </t>
  </si>
  <si>
    <t>34,769 grt / 8,260 kw / MAN B&amp;W 5S60 ME</t>
  </si>
  <si>
    <r>
      <rPr>
        <rFont val="Arial"/>
        <color theme="1"/>
      </rPr>
      <t xml:space="preserve">1 month, 15 days 
</t>
    </r>
    <r>
      <rPr>
        <rFont val="Arial"/>
        <i/>
        <color theme="1"/>
      </rPr>
      <t>Management Decision</t>
    </r>
  </si>
  <si>
    <t>January 07, 2017 - April 21, 2017</t>
  </si>
  <si>
    <t xml:space="preserve">Rosalia D’ Amato </t>
  </si>
  <si>
    <t>Uniqa Maritime Agency</t>
  </si>
  <si>
    <t>40,562 grt / 9,690 kw / MAN B&amp;W 5S60 mc</t>
  </si>
  <si>
    <t>3 months, 15 days</t>
  </si>
  <si>
    <t>April 17, 2016 - August 18, 2016</t>
  </si>
  <si>
    <t>Coos Bay</t>
  </si>
  <si>
    <t xml:space="preserve">Bulk/Log Carrier </t>
  </si>
  <si>
    <t>17,027 grt / 8,509 kw / B&amp;W 5S60 MC</t>
  </si>
  <si>
    <r>
      <rPr>
        <rFont val="Arial"/>
        <color theme="1"/>
      </rPr>
      <t xml:space="preserve">4 months 
</t>
    </r>
    <r>
      <rPr>
        <rFont val="Arial"/>
        <i/>
        <color theme="1"/>
      </rPr>
      <t>Father died</t>
    </r>
  </si>
  <si>
    <t>May 09, 2015 -Dec 02, 2015</t>
  </si>
  <si>
    <t>Mercurial Virgo</t>
  </si>
  <si>
    <t>Abojeb Starbulk</t>
  </si>
  <si>
    <t xml:space="preserve">Bulk Carrier </t>
  </si>
  <si>
    <t>45,271 grt / 14,030 kw / MAN B&amp;W 5S60 MC</t>
  </si>
  <si>
    <t>6 months, 23 days</t>
  </si>
  <si>
    <t>May 09, 2014 -Nov 26, 2014</t>
  </si>
  <si>
    <t>Scope</t>
  </si>
  <si>
    <t>Pomi V-Ship</t>
  </si>
  <si>
    <t>88,900 grt / 16,860 kw / B&amp;W 6S70 MC</t>
  </si>
  <si>
    <t>6 months, 17 days</t>
  </si>
  <si>
    <t>Jan 16, 2013 - August 22, 2013</t>
  </si>
  <si>
    <t>Perla</t>
  </si>
  <si>
    <t>German Marine Agencies</t>
  </si>
  <si>
    <t>Container</t>
  </si>
  <si>
    <t>9,928 grt / 9,730 kw / B&amp;W 7L58/64</t>
  </si>
  <si>
    <t>FE</t>
  </si>
  <si>
    <t>7 months, 6 days</t>
  </si>
  <si>
    <t>Jul 24, 2012 - Oct 22, 2012</t>
  </si>
  <si>
    <t>Matilde</t>
  </si>
  <si>
    <t>81,329 grt / 15,388 kw / B&amp;W 6S70 MC</t>
  </si>
  <si>
    <r>
      <rPr>
        <rFont val="Arial"/>
        <color theme="1"/>
      </rPr>
      <t xml:space="preserve">2 months, 28 days 
</t>
    </r>
    <r>
      <rPr>
        <rFont val="Arial"/>
        <i/>
        <color theme="1"/>
      </rPr>
      <t>Ship sold</t>
    </r>
  </si>
  <si>
    <t>March 28, 2012 - June 8, 2012</t>
  </si>
  <si>
    <t>Orient Phoenix</t>
  </si>
  <si>
    <t>Orient Line Philippines</t>
  </si>
  <si>
    <t>30,818 grt / 8,200 kw / B&amp;W 6S50 MC</t>
  </si>
  <si>
    <r>
      <rPr>
        <rFont val="Arial"/>
        <color theme="1"/>
      </rPr>
      <t xml:space="preserve">2 months, 11 days
</t>
    </r>
    <r>
      <rPr>
        <rFont val="Arial"/>
        <i/>
        <color theme="1"/>
      </rPr>
      <t>Short contract disembark Manila</t>
    </r>
  </si>
  <si>
    <t>LAND-BASED EXPERIENCE</t>
  </si>
  <si>
    <t>WORK</t>
  </si>
  <si>
    <t>DATE</t>
  </si>
  <si>
    <t>SCHOOL</t>
  </si>
  <si>
    <t>WORK SITE</t>
  </si>
  <si>
    <t>Instructor</t>
  </si>
  <si>
    <t>June 1993 - August 1993</t>
  </si>
  <si>
    <t>Asian Institute of Maritime Studies</t>
  </si>
  <si>
    <t>Pasay City</t>
  </si>
  <si>
    <t>June 1989 - October 1989</t>
  </si>
  <si>
    <t>PMMS</t>
  </si>
  <si>
    <t>Sta. Cruz, Manila</t>
  </si>
  <si>
    <t>June 1986 - March 1987</t>
  </si>
  <si>
    <t>National Maritime Polytechnic</t>
  </si>
  <si>
    <t>Tacloban City, Leyte</t>
  </si>
  <si>
    <t xml:space="preserve">      BT Instructor / Assessor on-call</t>
  </si>
  <si>
    <t xml:space="preserve">                      Present</t>
  </si>
  <si>
    <t>Global Training System</t>
  </si>
  <si>
    <t xml:space="preserve">                    Manila</t>
  </si>
  <si>
    <t>CERTIFICATE OF COMPETENCY (COC/COE) DETAILS</t>
  </si>
  <si>
    <t>C/E MARINA Endorsement / Certificate
Issued Date: 14 January 2021
Valid Until: 14 January 2026</t>
  </si>
  <si>
    <t>TRAINING CERTIFICATES</t>
  </si>
  <si>
    <t>(11.24.2020) Refresher Training for PSCRB, EXACT</t>
  </si>
  <si>
    <t>(01.30.2006) Marpol 73/78 - Annex VI, MARITAS</t>
  </si>
  <si>
    <t>(11.26~27.2020) Refresher Training for AFF, EXACT</t>
  </si>
  <si>
    <t>(03.29.2004~04.02.2004) Marpol 73/78 – Annex I, FEMFI</t>
  </si>
  <si>
    <t>(11.19~20.2020) Refresher Training for Basic Safety (BT), EXACT</t>
  </si>
  <si>
    <t>(03.18~27.2002) Basic Safety Training, NMP Tacloban City</t>
  </si>
  <si>
    <t>(05.21~25.2018) Shipboard Electrotechnology Training, Ship’s Crane Operation</t>
  </si>
  <si>
    <t>(11.19~23.2001) PSCRB, MTCP</t>
  </si>
  <si>
    <t>(01.22~26.2018) Internship Navigation Training Center</t>
  </si>
  <si>
    <t>(11.16~20.2001) MEFA, Admiral</t>
  </si>
  <si>
    <t>(01.15~19.2018) Engine Senior Officers Enhancement Course, TSM Training Center</t>
  </si>
  <si>
    <t>(09.27~30.1999) PSSR, NMP Tacloban City</t>
  </si>
  <si>
    <t>(12.11~13.2017) Fuel Oil Management / Emission Control</t>
  </si>
  <si>
    <t>(09.07~11.1998) Advance Fire Fighting (AFF), PNTI</t>
  </si>
  <si>
    <t>(04.13~14.2016) Vessel Audits &amp; Inspection, TSM Training Center</t>
  </si>
  <si>
    <t>(08.03~14.1998) Hydromechanics, NMP Tacloban City</t>
  </si>
  <si>
    <t>(01.11~29.2016) Updating MLC F-2, EXACT</t>
  </si>
  <si>
    <t>(07.21.1997~08.01.1997) Electrotechnology, NMP Tacloban City</t>
  </si>
  <si>
    <t>(12.07~18.2015) Updating MLC F-1, EXACT</t>
  </si>
  <si>
    <t>(01.25.1993~02.05.1993) Basic Lathe Machine, Don Bosco Training Center</t>
  </si>
  <si>
    <t>(04.20~22.2015) Updating MLC F-4, EXACT</t>
  </si>
  <si>
    <t>MO Model 6.10 - NMP Tacloban City, Leyte (March 09~13, 2020)</t>
  </si>
  <si>
    <t>(04.13~17.2015) Updating MLC F-3, EXACT</t>
  </si>
  <si>
    <t>IMO Model 6.09 - NMP Tacloban City, Leyte (January 12~23, 2015)</t>
  </si>
  <si>
    <t>(04.06~10.2015) Consolidated Marpol 73/78, EXACT</t>
  </si>
  <si>
    <t>IMO Model 3.12 - NMP Tacloban City, Leyte (October 17~28, 2016)</t>
  </si>
  <si>
    <t>(03.13.2015) Safety Security Awareness (SSA), EXACT</t>
  </si>
  <si>
    <t>MARINA Certificate of Accreditation as Instructor/Assessor (Advance Fire Fighting)</t>
  </si>
  <si>
    <t>(12.19~23.2011) Engine Room Simulator Course, Great Seas Mariners</t>
  </si>
  <si>
    <t>MARINA Certificate of Accreditation as Instructor/Assessor (Basic Training)</t>
  </si>
  <si>
    <t>(01.04~06.2008) Ship Security Officer (SSO), MARITAS</t>
  </si>
  <si>
    <t>MARINA Certificate of Accreditation as Instructor/Assessor (PSCRB)</t>
  </si>
  <si>
    <t>CHARACTER REFERENCES</t>
  </si>
  <si>
    <t>Name</t>
  </si>
  <si>
    <t>Position</t>
  </si>
  <si>
    <t>Company</t>
  </si>
  <si>
    <t>Number</t>
  </si>
  <si>
    <t xml:space="preserve">Ms. Roselyn R. Javier    </t>
  </si>
  <si>
    <t xml:space="preserve">Crewing Manager    </t>
  </si>
  <si>
    <t xml:space="preserve">TSM OFFSHORE (Phils.), Inc.     </t>
  </si>
  <si>
    <t xml:space="preserve">Capt. Armando Aguazon </t>
  </si>
  <si>
    <t xml:space="preserve">TSM Ship Management     </t>
  </si>
  <si>
    <t xml:space="preserve">Capt. Rafael Vergara   </t>
  </si>
  <si>
    <t xml:space="preserve">Former Operation Manager / DPA    </t>
  </si>
  <si>
    <t xml:space="preserve">Eastern Shipping Lines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</si>
</sst>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, yyyy"/>
  </numFmts>
  <fonts count="10">
    <font>
      <sz val="10.0"/>
      <color rgb="FF000000"/>
      <name val="Arial"/>
      <scheme val="minor"/>
    </font>
    <font>
      <color theme="1"/>
      <name val="Arial"/>
      <scheme val="minor"/>
    </font>
    <font>
      <sz val="27.0"/>
      <color theme="1"/>
      <name val="Arial"/>
      <scheme val="minor"/>
    </font>
    <font>
      <b/>
      <color theme="1"/>
      <name val="Arial"/>
      <scheme val="minor"/>
    </font>
    <font>
      <color theme="1"/>
      <name val="Arial"/>
    </font>
    <font>
      <b/>
      <color theme="1"/>
      <name val="Arial"/>
    </font>
    <font>
      <b/>
      <color rgb="FF272727"/>
      <name val="Arial"/>
    </font>
    <font>
      <b/>
      <color rgb="FFFFFFFF"/>
      <name val="Arial"/>
    </font>
    <font>
      <color rgb="FF272727"/>
      <name val="Arial"/>
      <scheme val="minor"/>
    </font>
    <font>
      <color rgb="FF00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666666"/>
        <bgColor rgb="FF666666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 readingOrder="0" vertical="top"/>
    </xf>
    <xf borderId="0" fillId="2" fontId="3" numFmtId="0" xfId="0" applyAlignment="1" applyFill="1" applyFont="1">
      <alignment horizontal="center" readingOrder="0"/>
    </xf>
    <xf borderId="0" fillId="0" fontId="1" numFmtId="0" xfId="0" applyAlignment="1" applyFont="1">
      <alignment readingOrder="0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left" vertical="bottom"/>
    </xf>
    <xf borderId="0" fillId="0" fontId="4" numFmtId="164" xfId="0" applyAlignment="1" applyFont="1" applyNumberFormat="1">
      <alignment horizontal="left" vertical="bottom"/>
    </xf>
    <xf borderId="0" fillId="0" fontId="4" numFmtId="0" xfId="0" applyAlignment="1" applyFont="1">
      <alignment horizontal="left" vertical="bottom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 readingOrder="0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3" fontId="7" numFmtId="0" xfId="0" applyAlignment="1" applyFill="1" applyFont="1">
      <alignment horizontal="center" readingOrder="0" vertical="bottom"/>
    </xf>
    <xf borderId="0" fillId="0" fontId="8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3" numFmtId="0" xfId="0" applyAlignment="1" applyFont="1">
      <alignment horizontal="center" readingOrder="0"/>
    </xf>
    <xf borderId="0" fillId="0" fontId="5" numFmtId="0" xfId="0" applyAlignment="1" applyFont="1">
      <alignment horizontal="center" vertical="bottom"/>
    </xf>
    <xf borderId="0" fillId="4" fontId="3" numFmtId="0" xfId="0" applyAlignment="1" applyFill="1" applyFont="1">
      <alignment horizontal="center" readingOrder="0"/>
    </xf>
    <xf borderId="0" fillId="0" fontId="9" numFmtId="0" xfId="0" applyAlignment="1" applyFont="1">
      <alignment horizontal="left" readingOrder="0"/>
    </xf>
    <xf borderId="0" fillId="0" fontId="4" numFmtId="0" xfId="0" applyAlignment="1" applyFont="1">
      <alignment readingOrder="0" vertical="bottom"/>
    </xf>
    <xf borderId="0" fillId="0" fontId="9" numFmtId="0" xfId="0" applyAlignment="1" applyFont="1">
      <alignment horizontal="center" readingOrder="0"/>
    </xf>
    <xf borderId="0" fillId="5" fontId="9" numFmtId="0" xfId="0" applyAlignment="1" applyFill="1" applyFont="1">
      <alignment horizontal="left" readingOrder="0"/>
    </xf>
    <xf borderId="0" fillId="5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076325" cy="1047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63"/>
    <col customWidth="1" min="2" max="2" width="14.13"/>
    <col customWidth="1" min="3" max="3" width="20.0"/>
    <col customWidth="1" min="4" max="4" width="12.75"/>
    <col customWidth="1" min="5" max="5" width="34.38"/>
    <col customWidth="1" min="6" max="6" width="14.5"/>
    <col customWidth="1" min="7" max="7" width="20.0"/>
    <col customWidth="1" min="8" max="8" width="28.38"/>
    <col customWidth="1" min="10" max="10" width="16.13"/>
  </cols>
  <sheetData>
    <row r="1" ht="96.0" customHeight="1">
      <c r="A1" s="1"/>
      <c r="B1" s="1"/>
      <c r="C1" s="2" t="s">
        <v>0</v>
      </c>
      <c r="G1" s="2"/>
    </row>
    <row r="3">
      <c r="A3" s="3" t="s">
        <v>1</v>
      </c>
    </row>
    <row r="4">
      <c r="A4" s="4" t="s">
        <v>2</v>
      </c>
      <c r="B4" s="5" t="s">
        <v>3</v>
      </c>
      <c r="D4" s="4" t="s">
        <v>4</v>
      </c>
      <c r="E4" s="4"/>
      <c r="F4" s="4" t="s">
        <v>5</v>
      </c>
    </row>
    <row r="5">
      <c r="A5" s="4" t="s">
        <v>6</v>
      </c>
      <c r="B5" s="6" t="s">
        <v>7</v>
      </c>
      <c r="D5" s="4" t="s">
        <v>8</v>
      </c>
    </row>
    <row r="6">
      <c r="A6" s="4" t="s">
        <v>9</v>
      </c>
      <c r="B6" s="6" t="s">
        <v>10</v>
      </c>
      <c r="D6" s="4" t="s">
        <v>11</v>
      </c>
    </row>
    <row r="7">
      <c r="A7" s="4" t="s">
        <v>12</v>
      </c>
      <c r="B7" s="7">
        <v>22176.0</v>
      </c>
      <c r="D7" s="4" t="s">
        <v>13</v>
      </c>
    </row>
    <row r="8">
      <c r="A8" s="4" t="s">
        <v>14</v>
      </c>
      <c r="B8" s="8">
        <f>2024-1960</f>
        <v>64</v>
      </c>
      <c r="D8" s="4" t="s">
        <v>15</v>
      </c>
    </row>
    <row r="9">
      <c r="A9" s="4" t="s">
        <v>16</v>
      </c>
      <c r="B9" s="6" t="s">
        <v>17</v>
      </c>
      <c r="D9" s="4" t="s">
        <v>18</v>
      </c>
    </row>
    <row r="10">
      <c r="A10" s="4" t="s">
        <v>19</v>
      </c>
      <c r="B10" s="6" t="s">
        <v>20</v>
      </c>
      <c r="D10" s="4" t="s">
        <v>21</v>
      </c>
      <c r="F10" s="4" t="s">
        <v>22</v>
      </c>
    </row>
    <row r="11">
      <c r="A11" s="4" t="s">
        <v>23</v>
      </c>
      <c r="B11" s="6" t="s">
        <v>24</v>
      </c>
      <c r="D11" s="4" t="s">
        <v>25</v>
      </c>
      <c r="F11" s="4" t="s">
        <v>26</v>
      </c>
    </row>
    <row r="12">
      <c r="A12" s="4" t="s">
        <v>27</v>
      </c>
      <c r="B12" s="5" t="s">
        <v>28</v>
      </c>
      <c r="D12" s="4" t="s">
        <v>29</v>
      </c>
      <c r="F12" s="4" t="s">
        <v>30</v>
      </c>
    </row>
    <row r="13">
      <c r="A13" s="4" t="s">
        <v>31</v>
      </c>
      <c r="B13" s="9" t="s">
        <v>32</v>
      </c>
      <c r="C13" s="10"/>
      <c r="D13" s="10"/>
    </row>
    <row r="14">
      <c r="A14" s="3" t="s">
        <v>33</v>
      </c>
    </row>
    <row r="15">
      <c r="B15" s="11"/>
      <c r="C15" s="11" t="s">
        <v>34</v>
      </c>
      <c r="E15" s="11" t="s">
        <v>35</v>
      </c>
      <c r="F15" s="11" t="s">
        <v>36</v>
      </c>
      <c r="G15" s="11" t="s">
        <v>37</v>
      </c>
    </row>
    <row r="16">
      <c r="A16" s="4" t="s">
        <v>38</v>
      </c>
      <c r="C16" s="4" t="s">
        <v>39</v>
      </c>
    </row>
    <row r="17">
      <c r="A17" s="4" t="s">
        <v>40</v>
      </c>
      <c r="C17" s="4" t="s">
        <v>41</v>
      </c>
    </row>
    <row r="18">
      <c r="A18" s="4" t="s">
        <v>42</v>
      </c>
      <c r="C18" s="4" t="s">
        <v>43</v>
      </c>
    </row>
    <row r="19">
      <c r="A19" s="3" t="s">
        <v>44</v>
      </c>
    </row>
    <row r="20">
      <c r="A20" s="12" t="s">
        <v>45</v>
      </c>
      <c r="B20" s="12" t="s">
        <v>46</v>
      </c>
      <c r="C20" s="12" t="s">
        <v>47</v>
      </c>
      <c r="D20" s="13" t="s">
        <v>48</v>
      </c>
      <c r="E20" s="14" t="s">
        <v>49</v>
      </c>
      <c r="F20" s="13" t="s">
        <v>50</v>
      </c>
      <c r="G20" s="15" t="s">
        <v>51</v>
      </c>
      <c r="H20" s="5"/>
      <c r="I20" s="16"/>
    </row>
    <row r="21">
      <c r="A21" s="17" t="s">
        <v>52</v>
      </c>
    </row>
    <row r="22">
      <c r="A22" s="4" t="s">
        <v>53</v>
      </c>
      <c r="B22" s="4" t="s">
        <v>54</v>
      </c>
      <c r="C22" s="4" t="s">
        <v>55</v>
      </c>
      <c r="D22" s="4" t="s">
        <v>56</v>
      </c>
      <c r="E22" s="4" t="s">
        <v>57</v>
      </c>
      <c r="F22" s="4" t="s">
        <v>58</v>
      </c>
      <c r="G22" s="4" t="s">
        <v>59</v>
      </c>
    </row>
    <row r="23">
      <c r="A23" s="4" t="s">
        <v>60</v>
      </c>
      <c r="B23" s="4" t="s">
        <v>61</v>
      </c>
      <c r="C23" s="4" t="s">
        <v>62</v>
      </c>
      <c r="D23" s="4" t="s">
        <v>56</v>
      </c>
      <c r="E23" s="4" t="s">
        <v>63</v>
      </c>
      <c r="F23" s="18" t="s">
        <v>58</v>
      </c>
      <c r="G23" s="4" t="s">
        <v>64</v>
      </c>
    </row>
    <row r="24">
      <c r="A24" s="4" t="s">
        <v>65</v>
      </c>
      <c r="B24" s="4" t="s">
        <v>66</v>
      </c>
      <c r="C24" s="4" t="s">
        <v>67</v>
      </c>
      <c r="D24" s="4" t="s">
        <v>56</v>
      </c>
      <c r="E24" s="4" t="s">
        <v>68</v>
      </c>
      <c r="F24" s="4" t="s">
        <v>58</v>
      </c>
      <c r="G24" s="4" t="s">
        <v>69</v>
      </c>
    </row>
    <row r="25">
      <c r="A25" s="4" t="s">
        <v>70</v>
      </c>
      <c r="B25" s="4" t="s">
        <v>71</v>
      </c>
      <c r="C25" s="4" t="s">
        <v>67</v>
      </c>
      <c r="D25" s="4" t="s">
        <v>56</v>
      </c>
      <c r="E25" s="4" t="s">
        <v>72</v>
      </c>
      <c r="F25" s="4" t="s">
        <v>58</v>
      </c>
      <c r="G25" s="4" t="s">
        <v>73</v>
      </c>
    </row>
    <row r="26">
      <c r="A26" s="17" t="s">
        <v>74</v>
      </c>
    </row>
    <row r="27">
      <c r="A27" s="4" t="s">
        <v>75</v>
      </c>
      <c r="B27" s="4" t="s">
        <v>71</v>
      </c>
      <c r="C27" s="4" t="s">
        <v>67</v>
      </c>
      <c r="D27" s="4" t="s">
        <v>56</v>
      </c>
      <c r="E27" s="4" t="s">
        <v>72</v>
      </c>
      <c r="F27" s="4" t="s">
        <v>58</v>
      </c>
      <c r="G27" s="4" t="s">
        <v>76</v>
      </c>
    </row>
    <row r="28">
      <c r="A28" s="17" t="s">
        <v>52</v>
      </c>
    </row>
    <row r="29">
      <c r="A29" s="4" t="s">
        <v>77</v>
      </c>
      <c r="B29" s="4" t="s">
        <v>78</v>
      </c>
      <c r="C29" s="4" t="s">
        <v>67</v>
      </c>
      <c r="D29" s="4" t="s">
        <v>56</v>
      </c>
      <c r="E29" s="4" t="s">
        <v>79</v>
      </c>
      <c r="F29" s="4" t="s">
        <v>58</v>
      </c>
      <c r="G29" s="4" t="s">
        <v>80</v>
      </c>
    </row>
    <row r="30">
      <c r="A30" s="4" t="s">
        <v>81</v>
      </c>
      <c r="B30" s="4" t="s">
        <v>82</v>
      </c>
      <c r="C30" s="4" t="s">
        <v>83</v>
      </c>
      <c r="D30" s="4" t="s">
        <v>56</v>
      </c>
      <c r="E30" s="4" t="s">
        <v>84</v>
      </c>
      <c r="F30" s="4" t="s">
        <v>58</v>
      </c>
      <c r="G30" s="4" t="s">
        <v>85</v>
      </c>
    </row>
    <row r="31">
      <c r="A31" s="4" t="s">
        <v>86</v>
      </c>
      <c r="B31" s="4" t="s">
        <v>87</v>
      </c>
      <c r="C31" s="4" t="s">
        <v>67</v>
      </c>
      <c r="D31" s="4" t="s">
        <v>88</v>
      </c>
      <c r="E31" s="4" t="s">
        <v>89</v>
      </c>
      <c r="F31" s="4" t="s">
        <v>58</v>
      </c>
      <c r="G31" s="4" t="s">
        <v>90</v>
      </c>
    </row>
    <row r="32">
      <c r="A32" s="4" t="s">
        <v>91</v>
      </c>
      <c r="B32" s="4" t="s">
        <v>92</v>
      </c>
      <c r="C32" s="4" t="s">
        <v>93</v>
      </c>
      <c r="D32" s="4" t="s">
        <v>94</v>
      </c>
      <c r="E32" s="4" t="s">
        <v>95</v>
      </c>
      <c r="F32" s="4" t="s">
        <v>58</v>
      </c>
      <c r="G32" s="4" t="s">
        <v>96</v>
      </c>
    </row>
    <row r="33">
      <c r="A33" s="4" t="s">
        <v>97</v>
      </c>
      <c r="B33" s="4" t="s">
        <v>98</v>
      </c>
      <c r="C33" s="4" t="s">
        <v>99</v>
      </c>
      <c r="D33" s="4" t="s">
        <v>94</v>
      </c>
      <c r="E33" s="4" t="s">
        <v>100</v>
      </c>
      <c r="F33" s="4" t="s">
        <v>58</v>
      </c>
      <c r="G33" s="4" t="s">
        <v>101</v>
      </c>
    </row>
    <row r="34">
      <c r="A34" s="4" t="s">
        <v>102</v>
      </c>
      <c r="B34" s="4" t="s">
        <v>103</v>
      </c>
      <c r="C34" s="4" t="s">
        <v>104</v>
      </c>
      <c r="D34" s="4" t="s">
        <v>105</v>
      </c>
      <c r="E34" s="4" t="s">
        <v>106</v>
      </c>
      <c r="F34" s="4" t="s">
        <v>107</v>
      </c>
      <c r="G34" s="4" t="s">
        <v>108</v>
      </c>
    </row>
    <row r="35">
      <c r="A35" s="4" t="s">
        <v>109</v>
      </c>
      <c r="B35" s="4" t="s">
        <v>110</v>
      </c>
      <c r="C35" s="4" t="s">
        <v>104</v>
      </c>
      <c r="D35" s="4" t="s">
        <v>94</v>
      </c>
      <c r="E35" s="4" t="s">
        <v>111</v>
      </c>
      <c r="F35" s="4" t="s">
        <v>58</v>
      </c>
      <c r="G35" s="4" t="s">
        <v>112</v>
      </c>
    </row>
    <row r="36">
      <c r="A36" s="4" t="s">
        <v>113</v>
      </c>
      <c r="B36" s="4" t="s">
        <v>114</v>
      </c>
      <c r="C36" s="4" t="s">
        <v>115</v>
      </c>
      <c r="D36" s="4" t="s">
        <v>56</v>
      </c>
      <c r="E36" s="4" t="s">
        <v>116</v>
      </c>
      <c r="F36" s="4" t="s">
        <v>58</v>
      </c>
      <c r="G36" s="19" t="s">
        <v>117</v>
      </c>
    </row>
    <row r="38">
      <c r="A38" s="3" t="s">
        <v>118</v>
      </c>
    </row>
    <row r="39">
      <c r="A39" s="20" t="s">
        <v>119</v>
      </c>
      <c r="B39" s="21" t="s">
        <v>120</v>
      </c>
      <c r="D39" s="21" t="s">
        <v>121</v>
      </c>
      <c r="F39" s="21" t="s">
        <v>122</v>
      </c>
    </row>
    <row r="40">
      <c r="A40" s="11" t="s">
        <v>123</v>
      </c>
      <c r="B40" s="11" t="s">
        <v>124</v>
      </c>
      <c r="D40" s="11" t="s">
        <v>125</v>
      </c>
      <c r="F40" s="11" t="s">
        <v>126</v>
      </c>
    </row>
    <row r="41">
      <c r="A41" s="11" t="s">
        <v>123</v>
      </c>
      <c r="B41" s="11" t="s">
        <v>127</v>
      </c>
      <c r="D41" s="11" t="s">
        <v>128</v>
      </c>
      <c r="F41" s="11" t="s">
        <v>129</v>
      </c>
    </row>
    <row r="42">
      <c r="A42" s="11" t="s">
        <v>123</v>
      </c>
      <c r="B42" s="11" t="s">
        <v>130</v>
      </c>
      <c r="D42" s="11" t="s">
        <v>131</v>
      </c>
      <c r="F42" s="11" t="s">
        <v>132</v>
      </c>
    </row>
    <row r="43">
      <c r="A43" s="4" t="s">
        <v>133</v>
      </c>
      <c r="B43" s="4" t="s">
        <v>134</v>
      </c>
      <c r="E43" s="4" t="s">
        <v>135</v>
      </c>
      <c r="F43" s="4" t="s">
        <v>136</v>
      </c>
    </row>
    <row r="44">
      <c r="A44" s="3" t="s">
        <v>137</v>
      </c>
    </row>
    <row r="45">
      <c r="A45" s="11" t="s">
        <v>138</v>
      </c>
    </row>
    <row r="46">
      <c r="A46" s="22" t="s">
        <v>139</v>
      </c>
    </row>
    <row r="47">
      <c r="A47" s="23" t="s">
        <v>140</v>
      </c>
      <c r="E47" s="23" t="s">
        <v>141</v>
      </c>
    </row>
    <row r="48">
      <c r="A48" s="23" t="s">
        <v>142</v>
      </c>
      <c r="E48" s="16" t="s">
        <v>143</v>
      </c>
    </row>
    <row r="49">
      <c r="A49" s="23" t="s">
        <v>144</v>
      </c>
      <c r="E49" s="16" t="s">
        <v>145</v>
      </c>
    </row>
    <row r="50">
      <c r="A50" s="23" t="s">
        <v>146</v>
      </c>
      <c r="E50" s="16" t="s">
        <v>147</v>
      </c>
    </row>
    <row r="51">
      <c r="A51" s="23" t="s">
        <v>148</v>
      </c>
      <c r="E51" s="16" t="s">
        <v>149</v>
      </c>
    </row>
    <row r="52">
      <c r="A52" s="23" t="s">
        <v>150</v>
      </c>
      <c r="E52" s="16" t="s">
        <v>151</v>
      </c>
    </row>
    <row r="53">
      <c r="A53" s="23" t="s">
        <v>152</v>
      </c>
      <c r="E53" s="16" t="s">
        <v>153</v>
      </c>
    </row>
    <row r="54">
      <c r="A54" s="23" t="s">
        <v>154</v>
      </c>
      <c r="E54" s="16" t="s">
        <v>155</v>
      </c>
    </row>
    <row r="55">
      <c r="A55" s="23" t="s">
        <v>156</v>
      </c>
      <c r="E55" s="16" t="s">
        <v>157</v>
      </c>
    </row>
    <row r="56">
      <c r="A56" s="23" t="s">
        <v>158</v>
      </c>
      <c r="E56" s="5" t="s">
        <v>159</v>
      </c>
    </row>
    <row r="57">
      <c r="A57" s="23" t="s">
        <v>160</v>
      </c>
      <c r="E57" s="5" t="s">
        <v>161</v>
      </c>
    </row>
    <row r="58">
      <c r="A58" s="23" t="s">
        <v>162</v>
      </c>
      <c r="E58" s="5" t="s">
        <v>163</v>
      </c>
    </row>
    <row r="59">
      <c r="A59" s="23" t="s">
        <v>164</v>
      </c>
      <c r="E59" s="24" t="s">
        <v>165</v>
      </c>
    </row>
    <row r="60">
      <c r="A60" s="23" t="s">
        <v>166</v>
      </c>
      <c r="E60" s="5" t="s">
        <v>167</v>
      </c>
    </row>
    <row r="61">
      <c r="A61" s="23" t="s">
        <v>168</v>
      </c>
      <c r="E61" s="5" t="s">
        <v>169</v>
      </c>
    </row>
    <row r="62">
      <c r="A62" s="23" t="s">
        <v>170</v>
      </c>
      <c r="E62" s="16" t="s">
        <v>171</v>
      </c>
    </row>
    <row r="63">
      <c r="A63" s="23"/>
    </row>
    <row r="64">
      <c r="A64" s="22" t="s">
        <v>172</v>
      </c>
    </row>
    <row r="65">
      <c r="A65" s="25" t="s">
        <v>173</v>
      </c>
      <c r="C65" s="11" t="s">
        <v>174</v>
      </c>
      <c r="E65" s="11" t="s">
        <v>175</v>
      </c>
      <c r="G65" s="11" t="s">
        <v>176</v>
      </c>
    </row>
    <row r="66">
      <c r="A66" s="25" t="s">
        <v>177</v>
      </c>
      <c r="C66" s="11" t="s">
        <v>178</v>
      </c>
      <c r="E66" s="11" t="s">
        <v>179</v>
      </c>
      <c r="G66" s="11">
        <v>9.985820156E9</v>
      </c>
    </row>
    <row r="67">
      <c r="A67" s="25" t="s">
        <v>180</v>
      </c>
      <c r="C67" s="11" t="s">
        <v>178</v>
      </c>
      <c r="E67" s="11" t="s">
        <v>181</v>
      </c>
      <c r="G67" s="25">
        <v>9.989606063E9</v>
      </c>
    </row>
    <row r="68">
      <c r="A68" s="25" t="s">
        <v>182</v>
      </c>
      <c r="C68" s="11" t="s">
        <v>183</v>
      </c>
      <c r="E68" s="11" t="s">
        <v>184</v>
      </c>
      <c r="G68" s="11">
        <v>9.176195673E9</v>
      </c>
    </row>
    <row r="69">
      <c r="A69" s="23"/>
    </row>
    <row r="70">
      <c r="A70" s="26"/>
      <c r="B70" s="27"/>
      <c r="C70" s="27"/>
      <c r="D70" s="27"/>
      <c r="E70" s="27"/>
      <c r="F70" s="27"/>
      <c r="G70" s="27"/>
    </row>
    <row r="71">
      <c r="A71" s="23"/>
    </row>
    <row r="72">
      <c r="A72" s="23"/>
    </row>
  </sheetData>
  <mergeCells count="69">
    <mergeCell ref="B12:C12"/>
    <mergeCell ref="D12:E12"/>
    <mergeCell ref="F12:G12"/>
    <mergeCell ref="A14:G14"/>
    <mergeCell ref="C15:D15"/>
    <mergeCell ref="A16:B16"/>
    <mergeCell ref="C16:D16"/>
    <mergeCell ref="A17:B17"/>
    <mergeCell ref="C17:D17"/>
    <mergeCell ref="A18:B18"/>
    <mergeCell ref="C18:D18"/>
    <mergeCell ref="A19:G19"/>
    <mergeCell ref="A21:G21"/>
    <mergeCell ref="A26:G26"/>
    <mergeCell ref="A28:G28"/>
    <mergeCell ref="A38:G38"/>
    <mergeCell ref="B39:C39"/>
    <mergeCell ref="D39:E39"/>
    <mergeCell ref="F39:G39"/>
    <mergeCell ref="D40:E40"/>
    <mergeCell ref="F40:G40"/>
    <mergeCell ref="B40:C40"/>
    <mergeCell ref="B41:C41"/>
    <mergeCell ref="D41:E41"/>
    <mergeCell ref="F41:G41"/>
    <mergeCell ref="B42:C42"/>
    <mergeCell ref="D42:E42"/>
    <mergeCell ref="F42:G42"/>
    <mergeCell ref="C68:D68"/>
    <mergeCell ref="E68:F68"/>
    <mergeCell ref="A66:B66"/>
    <mergeCell ref="C66:D66"/>
    <mergeCell ref="E66:F66"/>
    <mergeCell ref="A67:B67"/>
    <mergeCell ref="C67:D67"/>
    <mergeCell ref="E67:F67"/>
    <mergeCell ref="A68:B68"/>
    <mergeCell ref="D5:E5"/>
    <mergeCell ref="F5:G5"/>
    <mergeCell ref="C1:F1"/>
    <mergeCell ref="A3:G3"/>
    <mergeCell ref="B4:C4"/>
    <mergeCell ref="F4:G4"/>
    <mergeCell ref="B5:C5"/>
    <mergeCell ref="D8:E8"/>
    <mergeCell ref="F8:G8"/>
    <mergeCell ref="B6:C6"/>
    <mergeCell ref="D6:E6"/>
    <mergeCell ref="F6:G6"/>
    <mergeCell ref="B7:C7"/>
    <mergeCell ref="D7:E7"/>
    <mergeCell ref="F7:G7"/>
    <mergeCell ref="B8:C8"/>
    <mergeCell ref="D11:E11"/>
    <mergeCell ref="F11:G11"/>
    <mergeCell ref="B9:C9"/>
    <mergeCell ref="D9:E9"/>
    <mergeCell ref="F9:G9"/>
    <mergeCell ref="B10:C10"/>
    <mergeCell ref="D10:E10"/>
    <mergeCell ref="F10:G10"/>
    <mergeCell ref="B11:C11"/>
    <mergeCell ref="A44:G44"/>
    <mergeCell ref="A45:G45"/>
    <mergeCell ref="A46:G46"/>
    <mergeCell ref="A64:G64"/>
    <mergeCell ref="A65:B65"/>
    <mergeCell ref="C65:D65"/>
    <mergeCell ref="E65:F65"/>
  </mergeCells>
  <drawing r:id="rId1"/>
</worksheet>
</file>