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.v.a97/Desktop/"/>
    </mc:Choice>
  </mc:AlternateContent>
  <xr:revisionPtr revIDLastSave="0" documentId="13_ncr:1_{A83CBA0F-BC0C-1741-B569-A9AAC73215D0}" xr6:coauthVersionLast="47" xr6:coauthVersionMax="47" xr10:uidLastSave="{00000000-0000-0000-0000-000000000000}"/>
  <workbookProtection workbookAlgorithmName="SHA-512" workbookHashValue="jL4A60GqyRRR9UcRb/mdZ5BKqgw9jBBkFz9hrXC8t00injcCT6wyV+CbLk+QIGaTHQJFR0zpmEX5pkju2z4oRw==" workbookSaltValue="gCRUw+WJEh42AtOHqoHOvg==" workbookSpinCount="100000" lockStructure="1"/>
  <bookViews>
    <workbookView xWindow="0" yWindow="780" windowWidth="34200" windowHeight="19300" xr2:uid="{2EDD35DD-D2EC-49F6-812C-841555F6E5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103" i="1"/>
  <c r="F97" i="1"/>
  <c r="L99" i="1"/>
  <c r="L101" i="1"/>
  <c r="F101" i="1" s="1"/>
  <c r="L103" i="1"/>
</calcChain>
</file>

<file path=xl/sharedStrings.xml><?xml version="1.0" encoding="utf-8"?>
<sst xmlns="http://schemas.openxmlformats.org/spreadsheetml/2006/main" count="345" uniqueCount="250">
  <si>
    <t>Surname:</t>
    <phoneticPr fontId="1" type="noConversion"/>
  </si>
  <si>
    <t>Father’s name:</t>
    <phoneticPr fontId="1" type="noConversion"/>
  </si>
  <si>
    <t>Date of birth:</t>
    <phoneticPr fontId="1" type="noConversion"/>
  </si>
  <si>
    <t>Place of  birth:</t>
    <phoneticPr fontId="1" type="noConversion"/>
  </si>
  <si>
    <t>N of children under 18:</t>
    <phoneticPr fontId="1" type="noConversion"/>
  </si>
  <si>
    <t>Home Address:</t>
    <phoneticPr fontId="1" type="noConversion"/>
  </si>
  <si>
    <t>E-mail:</t>
    <phoneticPr fontId="1" type="noConversion"/>
  </si>
  <si>
    <t>Second Officer</t>
    <phoneticPr fontId="1" type="noConversion"/>
  </si>
  <si>
    <t>Kosiachenko</t>
    <phoneticPr fontId="1" type="noConversion"/>
  </si>
  <si>
    <t>Oleksandr</t>
    <phoneticPr fontId="1" type="noConversion"/>
  </si>
  <si>
    <t>26.03.1997</t>
    <phoneticPr fontId="1" type="noConversion"/>
  </si>
  <si>
    <t>Ukraine, Kyiv</t>
    <phoneticPr fontId="1" type="noConversion"/>
  </si>
  <si>
    <t>Georgia, Batumi</t>
    <phoneticPr fontId="1" type="noConversion"/>
  </si>
  <si>
    <t>Kosiachenko.V1997@gmail.com</t>
    <phoneticPr fontId="1" type="noConversion"/>
  </si>
  <si>
    <t>Date of readiness:</t>
    <phoneticPr fontId="1" type="noConversion"/>
  </si>
  <si>
    <t>Name:</t>
    <phoneticPr fontId="1" type="noConversion"/>
  </si>
  <si>
    <t>Mother’s name:</t>
    <phoneticPr fontId="1" type="noConversion"/>
  </si>
  <si>
    <t>Nationality:</t>
    <phoneticPr fontId="1" type="noConversion"/>
  </si>
  <si>
    <t>Marital status:</t>
    <phoneticPr fontId="1" type="noConversion"/>
  </si>
  <si>
    <t>Contact Phone:</t>
    <phoneticPr fontId="1" type="noConversion"/>
  </si>
  <si>
    <t>Ready to sign on</t>
    <phoneticPr fontId="1" type="noConversion"/>
  </si>
  <si>
    <t>Viacheslav</t>
    <phoneticPr fontId="1" type="noConversion"/>
  </si>
  <si>
    <t>Natalia</t>
    <phoneticPr fontId="1" type="noConversion"/>
  </si>
  <si>
    <t>Ukrainian</t>
    <phoneticPr fontId="1" type="noConversion"/>
  </si>
  <si>
    <t>Single</t>
    <phoneticPr fontId="1" type="noConversion"/>
  </si>
  <si>
    <t>380631790606</t>
    <phoneticPr fontId="1" type="noConversion"/>
  </si>
  <si>
    <t>Next of kin’s address:</t>
    <phoneticPr fontId="1" type="noConversion"/>
  </si>
  <si>
    <t>Relation:</t>
    <phoneticPr fontId="1" type="noConversion"/>
  </si>
  <si>
    <t>Arutyunian Natalia</t>
    <phoneticPr fontId="1" type="noConversion"/>
  </si>
  <si>
    <t>Mother</t>
    <phoneticPr fontId="1" type="noConversion"/>
  </si>
  <si>
    <t>Ukraine, Odesa</t>
    <phoneticPr fontId="1" type="noConversion"/>
  </si>
  <si>
    <t>Next of kin’s phone №:</t>
    <phoneticPr fontId="1" type="noConversion"/>
  </si>
  <si>
    <t>380969697745</t>
    <phoneticPr fontId="1" type="noConversion"/>
  </si>
  <si>
    <t>Nil</t>
    <phoneticPr fontId="1" type="noConversion"/>
  </si>
  <si>
    <t>Height (cm):</t>
    <phoneticPr fontId="1" type="noConversion"/>
  </si>
  <si>
    <t>Eyes Colour:</t>
    <phoneticPr fontId="1" type="noConversion"/>
  </si>
  <si>
    <t>Green</t>
    <phoneticPr fontId="1" type="noConversion"/>
  </si>
  <si>
    <t>Weight (kg):</t>
    <phoneticPr fontId="1" type="noConversion"/>
  </si>
  <si>
    <t>Hair Colour:</t>
    <phoneticPr fontId="1" type="noConversion"/>
  </si>
  <si>
    <t>Blond</t>
    <phoneticPr fontId="1" type="noConversion"/>
  </si>
  <si>
    <t>Size of Overall (EUR):</t>
    <phoneticPr fontId="1" type="noConversion"/>
  </si>
  <si>
    <t>M</t>
    <phoneticPr fontId="1" type="noConversion"/>
  </si>
  <si>
    <t>Shoes (EUR):</t>
    <phoneticPr fontId="1" type="noConversion"/>
  </si>
  <si>
    <t>NU “OMA”</t>
    <phoneticPr fontId="1" type="noConversion"/>
  </si>
  <si>
    <t>Navigator</t>
    <phoneticPr fontId="1" type="noConversion"/>
  </si>
  <si>
    <t>FN404469</t>
    <phoneticPr fontId="1" type="noConversion"/>
  </si>
  <si>
    <t>AB 624951</t>
  </si>
  <si>
    <t>18.04.2018</t>
    <phoneticPr fontId="1" type="noConversion"/>
  </si>
  <si>
    <t>30.07.2018</t>
    <phoneticPr fontId="1" type="noConversion"/>
  </si>
  <si>
    <t>18.04.2028</t>
    <phoneticPr fontId="1" type="noConversion"/>
  </si>
  <si>
    <t>30.07.2028</t>
    <phoneticPr fontId="1" type="noConversion"/>
  </si>
  <si>
    <t>20191404890001</t>
    <phoneticPr fontId="1" type="noConversion"/>
  </si>
  <si>
    <t>21.05.2019</t>
    <phoneticPr fontId="1" type="noConversion"/>
  </si>
  <si>
    <t>19.05.2029</t>
    <phoneticPr fontId="1" type="noConversion"/>
  </si>
  <si>
    <t>CERTIFICATE OF COMPETENCY # 1</t>
    <phoneticPr fontId="1" type="noConversion"/>
  </si>
  <si>
    <t>22994/2024</t>
    <phoneticPr fontId="1" type="noConversion"/>
  </si>
  <si>
    <t>13.03.2024</t>
    <phoneticPr fontId="1" type="noConversion"/>
  </si>
  <si>
    <t>RANK / CAPACITY</t>
    <phoneticPr fontId="1" type="noConversion"/>
  </si>
  <si>
    <t>ENDORSEMENT OF CERTIFICATE # 1</t>
    <phoneticPr fontId="1" type="noConversion"/>
  </si>
  <si>
    <t>11.03.2029</t>
    <phoneticPr fontId="1" type="noConversion"/>
  </si>
  <si>
    <t>CERTIFICATE OF COMPETENCY # 2</t>
    <phoneticPr fontId="1" type="noConversion"/>
  </si>
  <si>
    <t>22938/2024</t>
    <phoneticPr fontId="1" type="noConversion"/>
  </si>
  <si>
    <t>12.03.2024</t>
    <phoneticPr fontId="1" type="noConversion"/>
  </si>
  <si>
    <t>GMDSS Operator</t>
    <phoneticPr fontId="1" type="noConversion"/>
  </si>
  <si>
    <t>ENDORSEMENT OF CERTIFICATE # 2</t>
    <phoneticPr fontId="1" type="noConversion"/>
  </si>
  <si>
    <t>08.03.2029</t>
    <phoneticPr fontId="1" type="noConversion"/>
  </si>
  <si>
    <t>ON BASIC TRAINING ON OIL TANKERS AND CHEMICAL TANKERS</t>
    <phoneticPr fontId="1" type="noConversion"/>
  </si>
  <si>
    <t>10663/2024</t>
    <phoneticPr fontId="1" type="noConversion"/>
  </si>
  <si>
    <t>26.02.2024</t>
    <phoneticPr fontId="1" type="noConversion"/>
  </si>
  <si>
    <t>21.02.2029</t>
    <phoneticPr fontId="1" type="noConversion"/>
  </si>
  <si>
    <t>ON BASIC TRAINING ON LIQUIFIED GAS TANKERS</t>
    <phoneticPr fontId="1" type="noConversion"/>
  </si>
  <si>
    <t>10700/2024</t>
    <phoneticPr fontId="1" type="noConversion"/>
  </si>
  <si>
    <t>29.02.2024</t>
    <phoneticPr fontId="1" type="noConversion"/>
  </si>
  <si>
    <t>26.02.2029</t>
    <phoneticPr fontId="1" type="noConversion"/>
  </si>
  <si>
    <t>FROM</t>
    <phoneticPr fontId="1" type="noConversion"/>
  </si>
  <si>
    <t>TO</t>
    <phoneticPr fontId="1" type="noConversion"/>
  </si>
  <si>
    <t>POSITION</t>
    <phoneticPr fontId="1" type="noConversion"/>
  </si>
  <si>
    <t>NAME OF VESSEL</t>
    <phoneticPr fontId="1" type="noConversion"/>
  </si>
  <si>
    <t>SHIPOWNER</t>
    <phoneticPr fontId="1" type="noConversion"/>
  </si>
  <si>
    <t>TYPE OF VESSEL</t>
    <phoneticPr fontId="1" type="noConversion"/>
  </si>
  <si>
    <t>TYPE OF ENGINE</t>
    <phoneticPr fontId="1" type="noConversion"/>
  </si>
  <si>
    <t>BUILD YEAR</t>
    <phoneticPr fontId="1" type="noConversion"/>
  </si>
  <si>
    <t>DWT</t>
    <phoneticPr fontId="1" type="noConversion"/>
  </si>
  <si>
    <t>FLAG</t>
    <phoneticPr fontId="1" type="noConversion"/>
  </si>
  <si>
    <t>20.11.23</t>
    <phoneticPr fontId="1" type="noConversion"/>
  </si>
  <si>
    <t>13.06.23</t>
    <phoneticPr fontId="1" type="noConversion"/>
  </si>
  <si>
    <t>Ares</t>
    <phoneticPr fontId="1" type="noConversion"/>
  </si>
  <si>
    <t>Blend Navigation Ltd.</t>
    <phoneticPr fontId="1" type="noConversion"/>
  </si>
  <si>
    <t>Crude Oil Tanker</t>
    <phoneticPr fontId="1" type="noConversion"/>
  </si>
  <si>
    <t>B&amp;W</t>
    <phoneticPr fontId="1" type="noConversion"/>
  </si>
  <si>
    <t>Tanzania</t>
    <phoneticPr fontId="1" type="noConversion"/>
  </si>
  <si>
    <t>YELLOW FEVER</t>
    <phoneticPr fontId="1" type="noConversion"/>
  </si>
  <si>
    <t>COVID 19</t>
    <phoneticPr fontId="1" type="noConversion"/>
  </si>
  <si>
    <t>05.06.2015</t>
    <phoneticPr fontId="1" type="noConversion"/>
  </si>
  <si>
    <t>Unlimited</t>
    <phoneticPr fontId="1" type="noConversion"/>
  </si>
  <si>
    <t>Ukraine, Odesa</t>
    <phoneticPr fontId="1" type="noConversion"/>
  </si>
  <si>
    <t>Fully Vaccinated</t>
    <phoneticPr fontId="1" type="noConversion"/>
  </si>
  <si>
    <t>02.12.2023</t>
    <phoneticPr fontId="1" type="noConversion"/>
  </si>
  <si>
    <t>28.08.2024</t>
    <phoneticPr fontId="1" type="noConversion"/>
  </si>
  <si>
    <t>25.05.23</t>
    <phoneticPr fontId="1" type="noConversion"/>
  </si>
  <si>
    <t>12.06.23</t>
    <phoneticPr fontId="1" type="noConversion"/>
  </si>
  <si>
    <t>Ares</t>
    <phoneticPr fontId="1" type="noConversion"/>
  </si>
  <si>
    <t>Blend Navigation Ltd.</t>
    <phoneticPr fontId="1" type="noConversion"/>
  </si>
  <si>
    <t>Crude Oil Tanker</t>
    <phoneticPr fontId="1" type="noConversion"/>
  </si>
  <si>
    <t>B&amp;W</t>
    <phoneticPr fontId="1" type="noConversion"/>
  </si>
  <si>
    <t>29.03.23</t>
    <phoneticPr fontId="1" type="noConversion"/>
  </si>
  <si>
    <t>09.04.23</t>
    <phoneticPr fontId="1" type="noConversion"/>
  </si>
  <si>
    <t>Ragnar</t>
    <phoneticPr fontId="1" type="noConversion"/>
  </si>
  <si>
    <t>MRK Shipmanagement S.R.L</t>
    <phoneticPr fontId="1" type="noConversion"/>
  </si>
  <si>
    <t>Oil / Chemical Tanker</t>
    <phoneticPr fontId="1" type="noConversion"/>
  </si>
  <si>
    <t>MAN-B&amp;W</t>
    <phoneticPr fontId="1" type="noConversion"/>
  </si>
  <si>
    <t>Palau</t>
    <phoneticPr fontId="1" type="noConversion"/>
  </si>
  <si>
    <t>17.04.22</t>
    <phoneticPr fontId="1" type="noConversion"/>
  </si>
  <si>
    <t>29.01.23</t>
    <phoneticPr fontId="1" type="noConversion"/>
  </si>
  <si>
    <t>14.12.21</t>
    <phoneticPr fontId="1" type="noConversion"/>
  </si>
  <si>
    <t>17.03.22</t>
    <phoneticPr fontId="1" type="noConversion"/>
  </si>
  <si>
    <t>Yash</t>
    <phoneticPr fontId="1" type="noConversion"/>
  </si>
  <si>
    <t>Yash Tankers</t>
    <phoneticPr fontId="1" type="noConversion"/>
  </si>
  <si>
    <t>Liberia</t>
    <phoneticPr fontId="1" type="noConversion"/>
  </si>
  <si>
    <t>Spottail</t>
    <phoneticPr fontId="1" type="noConversion"/>
  </si>
  <si>
    <t>Sauger</t>
    <phoneticPr fontId="1" type="noConversion"/>
  </si>
  <si>
    <t>Polar Cod</t>
    <phoneticPr fontId="1" type="noConversion"/>
  </si>
  <si>
    <t>Hazar</t>
    <phoneticPr fontId="1" type="noConversion"/>
  </si>
  <si>
    <t>Spottail Solution Inc.</t>
    <phoneticPr fontId="1" type="noConversion"/>
  </si>
  <si>
    <t>Sauger Solution Inc.</t>
    <phoneticPr fontId="1" type="noConversion"/>
  </si>
  <si>
    <t>Polar Cod Shipping LLC.</t>
    <phoneticPr fontId="1" type="noConversion"/>
  </si>
  <si>
    <t>Canakkale Liman</t>
    <phoneticPr fontId="1" type="noConversion"/>
  </si>
  <si>
    <t>Oil Product Tanker</t>
    <phoneticPr fontId="1" type="noConversion"/>
  </si>
  <si>
    <t>General Cargo</t>
    <phoneticPr fontId="1" type="noConversion"/>
  </si>
  <si>
    <t>Marshall Islands</t>
    <phoneticPr fontId="1" type="noConversion"/>
  </si>
  <si>
    <t>Malta</t>
    <phoneticPr fontId="1" type="noConversion"/>
  </si>
  <si>
    <t>31.07.20</t>
    <phoneticPr fontId="1" type="noConversion"/>
  </si>
  <si>
    <t>27.08.19</t>
    <phoneticPr fontId="1" type="noConversion"/>
  </si>
  <si>
    <t>05.11.18</t>
    <phoneticPr fontId="1" type="noConversion"/>
  </si>
  <si>
    <t>27.10.17</t>
    <phoneticPr fontId="1" type="noConversion"/>
  </si>
  <si>
    <t>07.03.21</t>
    <phoneticPr fontId="1" type="noConversion"/>
  </si>
  <si>
    <t>27.02.20</t>
    <phoneticPr fontId="1" type="noConversion"/>
  </si>
  <si>
    <t>19.04.19</t>
    <phoneticPr fontId="1" type="noConversion"/>
  </si>
  <si>
    <t>08.04.18</t>
    <phoneticPr fontId="1" type="noConversion"/>
  </si>
  <si>
    <t>Third Officer</t>
    <phoneticPr fontId="1" type="noConversion"/>
  </si>
  <si>
    <t>Deck Cadet</t>
    <phoneticPr fontId="1" type="noConversion"/>
  </si>
  <si>
    <t>AB</t>
    <phoneticPr fontId="1" type="noConversion"/>
  </si>
  <si>
    <t>OS</t>
    <phoneticPr fontId="1" type="noConversion"/>
  </si>
  <si>
    <t>Don't have any children</t>
    <phoneticPr fontId="1" type="noConversion"/>
  </si>
  <si>
    <t>CERTIFICATE OF PROFICIENCY IN BASIC SAFETY TRAINING</t>
    <phoneticPr fontId="1" type="noConversion"/>
  </si>
  <si>
    <t>01.03.2024</t>
    <phoneticPr fontId="1" type="noConversion"/>
  </si>
  <si>
    <t>01.03.2029</t>
    <phoneticPr fontId="1" type="noConversion"/>
  </si>
  <si>
    <t>Ukraine, Odesa</t>
    <phoneticPr fontId="1" type="noConversion"/>
  </si>
  <si>
    <t>SAFETY FAMILIARIZATION, BASIC TRAINING AND ISTRUCTION FOR ALL SEAFARERS</t>
    <phoneticPr fontId="1" type="noConversion"/>
  </si>
  <si>
    <t>21.04.2021</t>
    <phoneticPr fontId="1" type="noConversion"/>
  </si>
  <si>
    <t>21.04.2026</t>
    <phoneticPr fontId="1" type="noConversion"/>
  </si>
  <si>
    <t>CERTIFICATE OF PROFICIENCY IN MEDICAL CARE</t>
    <phoneticPr fontId="1" type="noConversion"/>
  </si>
  <si>
    <t>13.02.2024</t>
    <phoneticPr fontId="1" type="noConversion"/>
  </si>
  <si>
    <t>13.02.2029</t>
    <phoneticPr fontId="1" type="noConversion"/>
  </si>
  <si>
    <t>MEDICAL FIRST AID ON BOARD SHIP</t>
    <phoneticPr fontId="1" type="noConversion"/>
  </si>
  <si>
    <t>ADVANCED FIRE FIGHTING</t>
    <phoneticPr fontId="1" type="noConversion"/>
  </si>
  <si>
    <t>PROFICIENCY IN SURVIVAL CRAFT AND RESCUE BOATS OTHER THAN FAST RESCUE BOATS</t>
    <phoneticPr fontId="1" type="noConversion"/>
  </si>
  <si>
    <t>RADAR NAVIGATION, RADAR PLOTTING AND USE OF ARPA (OPERATIONAL LEVEL)</t>
    <phoneticPr fontId="1" type="noConversion"/>
  </si>
  <si>
    <t>19.04.2021</t>
    <phoneticPr fontId="1" type="noConversion"/>
  </si>
  <si>
    <t>19.04.2026</t>
    <phoneticPr fontId="1" type="noConversion"/>
  </si>
  <si>
    <t>BRIDGE TEAM &amp; RESOURCE MANAGEMENT</t>
    <phoneticPr fontId="1" type="noConversion"/>
  </si>
  <si>
    <t>01286/2024</t>
    <phoneticPr fontId="1" type="noConversion"/>
  </si>
  <si>
    <t>29.05.2024</t>
    <phoneticPr fontId="1" type="noConversion"/>
  </si>
  <si>
    <t>Unlimited</t>
    <phoneticPr fontId="1" type="noConversion"/>
  </si>
  <si>
    <t>OPERATIONAL USE OF ELECTRONIC CHART DISPLAY AND INFORMATION SYSTEM (ECDIS)</t>
    <phoneticPr fontId="1" type="noConversion"/>
  </si>
  <si>
    <t>GENERAL GMDSS OPERATOR</t>
    <phoneticPr fontId="1" type="noConversion"/>
  </si>
  <si>
    <t>BASIC TRAINING FOR OIL AND CHEMICAL TANKER CARGO OPERATIONS</t>
    <phoneticPr fontId="1" type="noConversion"/>
  </si>
  <si>
    <t>20.04.2021</t>
    <phoneticPr fontId="1" type="noConversion"/>
  </si>
  <si>
    <t>20.04.2026</t>
    <phoneticPr fontId="1" type="noConversion"/>
  </si>
  <si>
    <t>BASIC TRAINING FOR LIQUEFIED GAS TANKER CARGO OPERATION</t>
    <phoneticPr fontId="1" type="noConversion"/>
  </si>
  <si>
    <t>ADVANCED TRAINING FOR OIL TANKER CARGO OPERATIONS</t>
    <phoneticPr fontId="1" type="noConversion"/>
  </si>
  <si>
    <t>ADVANCED TRAINING FOR CHEMICAL TANKER CARGO OPERATIONS</t>
    <phoneticPr fontId="1" type="noConversion"/>
  </si>
  <si>
    <t>00265/2024</t>
    <phoneticPr fontId="1" type="noConversion"/>
  </si>
  <si>
    <t>04.04.2024</t>
    <phoneticPr fontId="1" type="noConversion"/>
  </si>
  <si>
    <t>04.04.2029</t>
    <phoneticPr fontId="1" type="noConversion"/>
  </si>
  <si>
    <t>ADVANCED TRAINING FOR LIQUEFIED GAS TANKER CARGO OPERATIONS</t>
    <phoneticPr fontId="1" type="noConversion"/>
  </si>
  <si>
    <t>00354/2024</t>
    <phoneticPr fontId="1" type="noConversion"/>
  </si>
  <si>
    <t>19.04.2024</t>
    <phoneticPr fontId="1" type="noConversion"/>
  </si>
  <si>
    <t>19.04.2029</t>
    <phoneticPr fontId="1" type="noConversion"/>
  </si>
  <si>
    <t>ON ADVANCED TRAINING ON OIL TANKERS</t>
    <phoneticPr fontId="1" type="noConversion"/>
  </si>
  <si>
    <t>11319/2024</t>
    <phoneticPr fontId="1" type="noConversion"/>
  </si>
  <si>
    <t>29.04.2024</t>
    <phoneticPr fontId="1" type="noConversion"/>
  </si>
  <si>
    <t>15.04.2029</t>
    <phoneticPr fontId="1" type="noConversion"/>
  </si>
  <si>
    <t>ON ADVANCED TRAINING ON CHEMICAL TANKERS</t>
    <phoneticPr fontId="1" type="noConversion"/>
  </si>
  <si>
    <t>11264/2024</t>
    <phoneticPr fontId="1" type="noConversion"/>
  </si>
  <si>
    <t>24.04.2024</t>
    <phoneticPr fontId="1" type="noConversion"/>
  </si>
  <si>
    <t>10.04.2029</t>
    <phoneticPr fontId="1" type="noConversion"/>
  </si>
  <si>
    <t>ON ADVANCED TRAINING ON LIQUIFIED GAS TANKERS</t>
    <phoneticPr fontId="1" type="noConversion"/>
  </si>
  <si>
    <t>11438/2024</t>
    <phoneticPr fontId="1" type="noConversion"/>
  </si>
  <si>
    <t>06.05.2024</t>
    <phoneticPr fontId="1" type="noConversion"/>
  </si>
  <si>
    <t>23.04.2029</t>
    <phoneticPr fontId="1" type="noConversion"/>
  </si>
  <si>
    <t>07.05.2024</t>
    <phoneticPr fontId="1" type="noConversion"/>
  </si>
  <si>
    <t>07.05.2026</t>
    <phoneticPr fontId="1" type="noConversion"/>
  </si>
  <si>
    <t>Georgia, Batumi</t>
    <phoneticPr fontId="1" type="noConversion"/>
  </si>
  <si>
    <t>P0122395A</t>
    <phoneticPr fontId="1" type="noConversion"/>
  </si>
  <si>
    <t>02.07.2024</t>
    <phoneticPr fontId="1" type="noConversion"/>
  </si>
  <si>
    <t>Republic of Panama</t>
    <phoneticPr fontId="1" type="noConversion"/>
  </si>
  <si>
    <t>Deck Rating</t>
    <phoneticPr fontId="1" type="noConversion"/>
  </si>
  <si>
    <t>Total Officer</t>
    <phoneticPr fontId="1" type="noConversion"/>
  </si>
  <si>
    <t>SEAFARER MEDICAL CERTIFICATE</t>
    <phoneticPr fontId="1" type="noConversion"/>
  </si>
  <si>
    <t>06.12.24</t>
  </si>
  <si>
    <t>Gulf Jalmuda</t>
  </si>
  <si>
    <t>Huiheng (Tianjin) Shipping</t>
  </si>
  <si>
    <t>12.05.24</t>
  </si>
  <si>
    <t>Panama</t>
  </si>
  <si>
    <t>Messengers:</t>
  </si>
  <si>
    <t>WhatsApp, Telegram</t>
  </si>
  <si>
    <t>PASSPORT REPUBLIC OF PANAMA - OFFICER IN CHARGE</t>
  </si>
  <si>
    <t>PASSPORT REPUBLIC OF PANAMA - GMDSS GENERAL OPERATOR</t>
  </si>
  <si>
    <t>P0122396A</t>
  </si>
  <si>
    <t>CERTIFICATE OF PROFICIENCY AS SHIP SECURITY OFFICER</t>
  </si>
  <si>
    <t>03209</t>
  </si>
  <si>
    <t>03128/2024</t>
  </si>
  <si>
    <t>04362</t>
  </si>
  <si>
    <t>04283</t>
  </si>
  <si>
    <t>01405</t>
  </si>
  <si>
    <t>Marine Education:</t>
  </si>
  <si>
    <t>Name of maritime college or academy:</t>
  </si>
  <si>
    <t>Department:</t>
  </si>
  <si>
    <t>From:</t>
  </si>
  <si>
    <t>Till:</t>
  </si>
  <si>
    <t>TRAVEL PASSPORT</t>
  </si>
  <si>
    <t>SEAMAN’S BOOK</t>
  </si>
  <si>
    <t>NUMBER:</t>
  </si>
  <si>
    <t>ISSUED DATE:</t>
  </si>
  <si>
    <t>PASSPORTS  and  CERTIFICATES:</t>
  </si>
  <si>
    <t>VALID UNTIL:</t>
  </si>
  <si>
    <t>PLACE:</t>
  </si>
  <si>
    <t>DOCUMENT:</t>
  </si>
  <si>
    <t>CERTIFICATE OF PROFICIENCY:</t>
  </si>
  <si>
    <t>CERTIFICATES:</t>
  </si>
  <si>
    <t>MEDICAL:</t>
  </si>
  <si>
    <t>SEA SERVICE:</t>
  </si>
  <si>
    <t>TOTAL SEA SERVICE:</t>
  </si>
  <si>
    <t>RANK:</t>
  </si>
  <si>
    <t>TIME IN MONTHS:</t>
  </si>
  <si>
    <t>PREVIOUS EMPLOYER'S INFORMATION:</t>
  </si>
  <si>
    <t>COMPANY:</t>
  </si>
  <si>
    <t>PERSON IN CHARGE:</t>
  </si>
  <si>
    <t>CONTACT DETAILS                                      Phone Number, e-mail):</t>
  </si>
  <si>
    <t>U.S. VISA</t>
  </si>
  <si>
    <t>24.01.25</t>
  </si>
  <si>
    <t>04.04.25</t>
  </si>
  <si>
    <t>GC Sapphire</t>
  </si>
  <si>
    <t>GC Sapphire Shipping Co. Ltd.</t>
  </si>
  <si>
    <t>Hong Kong</t>
  </si>
  <si>
    <t>Lapa Ltd.</t>
  </si>
  <si>
    <t>Santa Skarstane-Bula</t>
  </si>
  <si>
    <t>+371 2 7293134</t>
  </si>
  <si>
    <t>Positions applied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</si>
</sst>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134"/>
      <scheme val="minor"/>
    </font>
    <font>
      <sz val="9"/>
      <name val="Aptos Narrow"/>
      <family val="2"/>
      <charset val="134"/>
      <scheme val="minor"/>
    </font>
    <font>
      <u/>
      <sz val="11"/>
      <color theme="10"/>
      <name val="Aptos Narrow"/>
      <family val="2"/>
      <charset val="134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9"/>
      <name val="Times New Roman"/>
      <family val="1"/>
    </font>
    <font>
      <u/>
      <sz val="9"/>
      <color theme="10"/>
      <name val="Times New Roman"/>
      <family val="1"/>
    </font>
    <font>
      <b/>
      <sz val="9"/>
      <color rgb="FFC00000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"/>
    </xf>
    <xf numFmtId="0" fontId="5" fillId="2" borderId="1" xfId="0" applyFont="1" applyFill="1" applyBorder="1" applyAlignment="1">
      <alignment horizontal="center" vertical="center" textRotation="25"/>
    </xf>
    <xf numFmtId="0" fontId="5" fillId="2" borderId="1" xfId="0" applyFont="1" applyFill="1" applyBorder="1" applyAlignment="1">
      <alignment horizontal="center" vertical="center" textRotation="25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49952</xdr:colOff>
      <xdr:row>0</xdr:row>
      <xdr:rowOff>16044</xdr:rowOff>
    </xdr:from>
    <xdr:to>
      <xdr:col>9</xdr:col>
      <xdr:colOff>554757</xdr:colOff>
      <xdr:row>7</xdr:row>
      <xdr:rowOff>160903</xdr:rowOff>
    </xdr:to>
    <xdr:pic>
      <xdr:nvPicPr>
        <xdr:cNvPr id="2" name="Рисунок 2" descr="Изображение выглядит как Человеческое лицо, человек, Лоб, Подбородок&#10;&#10;Автоматически созданное описание">
          <a:extLst>
            <a:ext uri="{FF2B5EF4-FFF2-40B4-BE49-F238E27FC236}">
              <a16:creationId xmlns:a16="http://schemas.microsoft.com/office/drawing/2014/main" id="{1D6FBAD1-E6CD-C739-A98F-DCFDD337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6246" y="16044"/>
          <a:ext cx="1102452" cy="1399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siachenko.V199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CEFB-AEA6-4F05-9B48-180D4E0E4F2B}">
  <dimension ref="A1:R110"/>
  <sheetViews>
    <sheetView tabSelected="1" view="pageBreakPreview" zoomScale="200" zoomScaleNormal="170" zoomScaleSheetLayoutView="200" zoomScalePageLayoutView="85" workbookViewId="0">
      <selection sqref="A1:B1"/>
    </sheetView>
  </sheetViews>
  <sheetFormatPr baseColWidth="10" defaultColWidth="7.5" defaultRowHeight="12" x14ac:dyDescent="0.2"/>
  <cols>
    <col min="1" max="1" width="9.1640625" style="1" customWidth="1"/>
    <col min="2" max="2" width="6.5" style="1" customWidth="1"/>
    <col min="3" max="3" width="13.6640625" style="1" customWidth="1"/>
    <col min="4" max="4" width="9.1640625" style="1" customWidth="1"/>
    <col min="5" max="5" width="7.83203125" style="1" customWidth="1"/>
    <col min="6" max="7" width="8.1640625" style="1" customWidth="1"/>
    <col min="8" max="8" width="8" style="1" customWidth="1"/>
    <col min="9" max="10" width="7.83203125" style="1" customWidth="1"/>
    <col min="11" max="11" width="7.33203125" style="1" hidden="1" customWidth="1"/>
    <col min="12" max="12" width="3.6640625" style="3" hidden="1" customWidth="1"/>
    <col min="13" max="16384" width="7.5" style="1"/>
  </cols>
  <sheetData>
    <row r="1" spans="1:10" ht="14" customHeight="1" x14ac:dyDescent="0.2">
      <c r="A1" s="23" t="s">
        <v>249</v>
      </c>
      <c r="B1" s="23"/>
      <c r="C1" s="15" t="s">
        <v>7</v>
      </c>
      <c r="D1" s="15"/>
      <c r="E1" s="23" t="s">
        <v>14</v>
      </c>
      <c r="F1" s="23"/>
      <c r="G1" s="15" t="s">
        <v>20</v>
      </c>
      <c r="H1" s="15"/>
      <c r="I1" s="15"/>
      <c r="J1" s="15"/>
    </row>
    <row r="2" spans="1:10" ht="14" customHeight="1" x14ac:dyDescent="0.2">
      <c r="A2" s="23" t="s">
        <v>0</v>
      </c>
      <c r="B2" s="23"/>
      <c r="C2" s="15" t="s">
        <v>8</v>
      </c>
      <c r="D2" s="15"/>
      <c r="E2" s="17" t="s">
        <v>15</v>
      </c>
      <c r="F2" s="17"/>
      <c r="G2" s="15" t="s">
        <v>21</v>
      </c>
      <c r="H2" s="15"/>
      <c r="I2" s="15"/>
      <c r="J2" s="15"/>
    </row>
    <row r="3" spans="1:10" ht="14" customHeight="1" x14ac:dyDescent="0.2">
      <c r="A3" s="23" t="s">
        <v>1</v>
      </c>
      <c r="B3" s="23"/>
      <c r="C3" s="15" t="s">
        <v>9</v>
      </c>
      <c r="D3" s="15"/>
      <c r="E3" s="17" t="s">
        <v>16</v>
      </c>
      <c r="F3" s="17"/>
      <c r="G3" s="15" t="s">
        <v>22</v>
      </c>
      <c r="H3" s="15"/>
      <c r="I3" s="15"/>
      <c r="J3" s="15"/>
    </row>
    <row r="4" spans="1:10" ht="14" customHeight="1" x14ac:dyDescent="0.2">
      <c r="A4" s="17" t="s">
        <v>2</v>
      </c>
      <c r="B4" s="17"/>
      <c r="C4" s="15" t="s">
        <v>10</v>
      </c>
      <c r="D4" s="15"/>
      <c r="E4" s="17" t="s">
        <v>17</v>
      </c>
      <c r="F4" s="17"/>
      <c r="G4" s="15" t="s">
        <v>23</v>
      </c>
      <c r="H4" s="15"/>
      <c r="I4" s="15"/>
      <c r="J4" s="15"/>
    </row>
    <row r="5" spans="1:10" ht="14" customHeight="1" x14ac:dyDescent="0.2">
      <c r="A5" s="17" t="s">
        <v>3</v>
      </c>
      <c r="B5" s="17"/>
      <c r="C5" s="15" t="s">
        <v>11</v>
      </c>
      <c r="D5" s="15"/>
      <c r="E5" s="17" t="s">
        <v>18</v>
      </c>
      <c r="F5" s="17"/>
      <c r="G5" s="15" t="s">
        <v>24</v>
      </c>
      <c r="H5" s="15"/>
      <c r="I5" s="15"/>
      <c r="J5" s="15"/>
    </row>
    <row r="6" spans="1:10" ht="14" customHeight="1" x14ac:dyDescent="0.2">
      <c r="A6" s="13" t="s">
        <v>4</v>
      </c>
      <c r="B6" s="13"/>
      <c r="C6" s="15" t="s">
        <v>143</v>
      </c>
      <c r="D6" s="15"/>
      <c r="E6" s="15"/>
      <c r="F6" s="15"/>
      <c r="G6" s="15"/>
      <c r="H6" s="15"/>
      <c r="I6" s="15"/>
      <c r="J6" s="15"/>
    </row>
    <row r="7" spans="1:10" ht="14" customHeight="1" x14ac:dyDescent="0.2">
      <c r="A7" s="13"/>
      <c r="B7" s="13"/>
      <c r="C7" s="15"/>
      <c r="D7" s="15"/>
      <c r="E7" s="15"/>
      <c r="F7" s="15"/>
      <c r="G7" s="15"/>
      <c r="H7" s="15"/>
      <c r="I7" s="15"/>
      <c r="J7" s="15"/>
    </row>
    <row r="8" spans="1:10" ht="14" customHeight="1" x14ac:dyDescent="0.2">
      <c r="A8" s="17" t="s">
        <v>5</v>
      </c>
      <c r="B8" s="17"/>
      <c r="C8" s="15" t="s">
        <v>12</v>
      </c>
      <c r="D8" s="15"/>
      <c r="E8" s="17" t="s">
        <v>19</v>
      </c>
      <c r="F8" s="17"/>
      <c r="G8" s="25" t="s">
        <v>25</v>
      </c>
      <c r="H8" s="15"/>
      <c r="I8" s="15"/>
      <c r="J8" s="15"/>
    </row>
    <row r="9" spans="1:10" ht="14" customHeight="1" x14ac:dyDescent="0.2">
      <c r="A9" s="17" t="s">
        <v>6</v>
      </c>
      <c r="B9" s="17"/>
      <c r="C9" s="24" t="s">
        <v>13</v>
      </c>
      <c r="D9" s="15"/>
      <c r="E9" s="17" t="s">
        <v>205</v>
      </c>
      <c r="F9" s="17"/>
      <c r="G9" s="15" t="s">
        <v>206</v>
      </c>
      <c r="H9" s="15"/>
      <c r="I9" s="15"/>
      <c r="J9" s="15"/>
    </row>
    <row r="10" spans="1:10" ht="14" customHeight="1" x14ac:dyDescent="0.2">
      <c r="A10" s="17" t="s">
        <v>26</v>
      </c>
      <c r="B10" s="17"/>
      <c r="C10" s="15" t="s">
        <v>28</v>
      </c>
      <c r="D10" s="15"/>
      <c r="E10" s="15"/>
      <c r="F10" s="15"/>
      <c r="G10" s="17" t="s">
        <v>27</v>
      </c>
      <c r="H10" s="17"/>
      <c r="I10" s="15" t="s">
        <v>29</v>
      </c>
      <c r="J10" s="15"/>
    </row>
    <row r="11" spans="1:10" ht="14" customHeight="1" x14ac:dyDescent="0.2">
      <c r="A11" s="17" t="s">
        <v>26</v>
      </c>
      <c r="B11" s="17"/>
      <c r="C11" s="15" t="s">
        <v>30</v>
      </c>
      <c r="D11" s="15"/>
      <c r="E11" s="15"/>
      <c r="F11" s="15"/>
      <c r="G11" s="17" t="s">
        <v>31</v>
      </c>
      <c r="H11" s="17"/>
      <c r="I11" s="25" t="s">
        <v>32</v>
      </c>
      <c r="J11" s="15"/>
    </row>
    <row r="12" spans="1:10" ht="14" customHeight="1" x14ac:dyDescent="0.2">
      <c r="A12" s="5" t="s">
        <v>34</v>
      </c>
      <c r="B12" s="8">
        <v>180</v>
      </c>
      <c r="C12" s="5" t="s">
        <v>37</v>
      </c>
      <c r="D12" s="6">
        <v>80</v>
      </c>
      <c r="E12" s="13" t="s">
        <v>40</v>
      </c>
      <c r="F12" s="13"/>
      <c r="G12" s="15" t="s">
        <v>41</v>
      </c>
      <c r="H12" s="13" t="s">
        <v>42</v>
      </c>
      <c r="I12" s="13"/>
      <c r="J12" s="15">
        <v>43</v>
      </c>
    </row>
    <row r="13" spans="1:10" ht="14" customHeight="1" x14ac:dyDescent="0.2">
      <c r="A13" s="5" t="s">
        <v>35</v>
      </c>
      <c r="B13" s="8" t="s">
        <v>36</v>
      </c>
      <c r="C13" s="5" t="s">
        <v>38</v>
      </c>
      <c r="D13" s="6" t="s">
        <v>39</v>
      </c>
      <c r="E13" s="13"/>
      <c r="F13" s="13"/>
      <c r="G13" s="15"/>
      <c r="H13" s="13"/>
      <c r="I13" s="13"/>
      <c r="J13" s="15"/>
    </row>
    <row r="14" spans="1:10" ht="14" customHeight="1" x14ac:dyDescent="0.2">
      <c r="A14" s="15"/>
      <c r="B14" s="15"/>
      <c r="C14" s="15"/>
      <c r="D14" s="23" t="s">
        <v>216</v>
      </c>
      <c r="E14" s="23"/>
      <c r="F14" s="23"/>
      <c r="G14" s="23"/>
      <c r="H14" s="15"/>
      <c r="I14" s="15"/>
      <c r="J14" s="15"/>
    </row>
    <row r="15" spans="1:10" ht="14" customHeight="1" x14ac:dyDescent="0.2">
      <c r="A15" s="17" t="s">
        <v>217</v>
      </c>
      <c r="B15" s="17"/>
      <c r="C15" s="17"/>
      <c r="D15" s="15" t="s">
        <v>43</v>
      </c>
      <c r="E15" s="15"/>
      <c r="F15" s="17" t="s">
        <v>219</v>
      </c>
      <c r="G15" s="17"/>
      <c r="H15" s="15">
        <v>2016</v>
      </c>
      <c r="I15" s="15"/>
      <c r="J15" s="15"/>
    </row>
    <row r="16" spans="1:10" ht="14" customHeight="1" x14ac:dyDescent="0.2">
      <c r="A16" s="17" t="s">
        <v>218</v>
      </c>
      <c r="B16" s="17"/>
      <c r="C16" s="17"/>
      <c r="D16" s="15" t="s">
        <v>44</v>
      </c>
      <c r="E16" s="15"/>
      <c r="F16" s="17" t="s">
        <v>220</v>
      </c>
      <c r="G16" s="17"/>
      <c r="H16" s="15">
        <v>2020</v>
      </c>
      <c r="I16" s="15"/>
      <c r="J16" s="15"/>
    </row>
    <row r="17" spans="1:12" ht="14" customHeight="1" x14ac:dyDescent="0.2">
      <c r="A17" s="15"/>
      <c r="B17" s="15"/>
      <c r="C17" s="15"/>
      <c r="D17" s="23" t="s">
        <v>225</v>
      </c>
      <c r="E17" s="23"/>
      <c r="F17" s="23"/>
      <c r="G17" s="23"/>
      <c r="H17" s="15"/>
      <c r="I17" s="15"/>
      <c r="J17" s="15"/>
    </row>
    <row r="18" spans="1:12" ht="14" customHeight="1" x14ac:dyDescent="0.2">
      <c r="A18" s="17" t="s">
        <v>228</v>
      </c>
      <c r="B18" s="17"/>
      <c r="C18" s="17"/>
      <c r="D18" s="5" t="s">
        <v>223</v>
      </c>
      <c r="E18" s="17" t="s">
        <v>224</v>
      </c>
      <c r="F18" s="17"/>
      <c r="G18" s="17" t="s">
        <v>226</v>
      </c>
      <c r="H18" s="17"/>
      <c r="I18" s="17" t="s">
        <v>227</v>
      </c>
      <c r="J18" s="17"/>
    </row>
    <row r="19" spans="1:12" ht="14" customHeight="1" x14ac:dyDescent="0.2">
      <c r="A19" s="17" t="s">
        <v>221</v>
      </c>
      <c r="B19" s="17"/>
      <c r="C19" s="17"/>
      <c r="D19" s="6" t="s">
        <v>45</v>
      </c>
      <c r="E19" s="15" t="s">
        <v>47</v>
      </c>
      <c r="F19" s="15"/>
      <c r="G19" s="15" t="s">
        <v>49</v>
      </c>
      <c r="H19" s="15"/>
      <c r="I19" s="15" t="s">
        <v>30</v>
      </c>
      <c r="J19" s="15"/>
    </row>
    <row r="20" spans="1:12" ht="14" customHeight="1" x14ac:dyDescent="0.2">
      <c r="A20" s="17" t="s">
        <v>222</v>
      </c>
      <c r="B20" s="17"/>
      <c r="C20" s="17"/>
      <c r="D20" s="6" t="s">
        <v>46</v>
      </c>
      <c r="E20" s="15" t="s">
        <v>48</v>
      </c>
      <c r="F20" s="15"/>
      <c r="G20" s="15" t="s">
        <v>50</v>
      </c>
      <c r="H20" s="15"/>
      <c r="I20" s="15" t="s">
        <v>30</v>
      </c>
      <c r="J20" s="15"/>
    </row>
    <row r="21" spans="1:12" s="2" customFormat="1" ht="20" customHeight="1" x14ac:dyDescent="0.2">
      <c r="A21" s="13" t="s">
        <v>207</v>
      </c>
      <c r="B21" s="13"/>
      <c r="C21" s="13"/>
      <c r="D21" s="10" t="s">
        <v>194</v>
      </c>
      <c r="E21" s="18" t="s">
        <v>195</v>
      </c>
      <c r="F21" s="18"/>
      <c r="G21" s="18" t="s">
        <v>59</v>
      </c>
      <c r="H21" s="18"/>
      <c r="I21" s="18" t="s">
        <v>196</v>
      </c>
      <c r="J21" s="18"/>
      <c r="L21" s="4"/>
    </row>
    <row r="22" spans="1:12" ht="20" customHeight="1" x14ac:dyDescent="0.2">
      <c r="A22" s="13" t="s">
        <v>208</v>
      </c>
      <c r="B22" s="13"/>
      <c r="C22" s="13"/>
      <c r="D22" s="6" t="s">
        <v>209</v>
      </c>
      <c r="E22" s="15" t="s">
        <v>195</v>
      </c>
      <c r="F22" s="15"/>
      <c r="G22" s="14">
        <v>47185</v>
      </c>
      <c r="H22" s="15"/>
      <c r="I22" s="15" t="s">
        <v>196</v>
      </c>
      <c r="J22" s="15"/>
    </row>
    <row r="23" spans="1:12" ht="14" customHeight="1" x14ac:dyDescent="0.2">
      <c r="A23" s="17" t="s">
        <v>240</v>
      </c>
      <c r="B23" s="17"/>
      <c r="C23" s="17"/>
      <c r="D23" s="9" t="s">
        <v>51</v>
      </c>
      <c r="E23" s="15" t="s">
        <v>52</v>
      </c>
      <c r="F23" s="15"/>
      <c r="G23" s="15" t="s">
        <v>53</v>
      </c>
      <c r="H23" s="15"/>
      <c r="I23" s="15" t="s">
        <v>11</v>
      </c>
      <c r="J23" s="15"/>
    </row>
    <row r="24" spans="1:12" ht="14" customHeight="1" x14ac:dyDescent="0.2">
      <c r="A24" s="17" t="s">
        <v>57</v>
      </c>
      <c r="B24" s="17"/>
      <c r="C24" s="17"/>
      <c r="D24" s="19" t="s">
        <v>44</v>
      </c>
      <c r="E24" s="19"/>
      <c r="F24" s="19"/>
      <c r="G24" s="19"/>
      <c r="H24" s="19"/>
      <c r="I24" s="19"/>
      <c r="J24" s="19"/>
    </row>
    <row r="25" spans="1:12" ht="14" customHeight="1" x14ac:dyDescent="0.2">
      <c r="A25" s="17" t="s">
        <v>54</v>
      </c>
      <c r="B25" s="17"/>
      <c r="C25" s="17"/>
      <c r="D25" s="6" t="s">
        <v>55</v>
      </c>
      <c r="E25" s="15" t="s">
        <v>56</v>
      </c>
      <c r="F25" s="15"/>
      <c r="G25" s="15" t="s">
        <v>33</v>
      </c>
      <c r="H25" s="15"/>
      <c r="I25" s="15" t="s">
        <v>30</v>
      </c>
      <c r="J25" s="15"/>
    </row>
    <row r="26" spans="1:12" ht="14" customHeight="1" x14ac:dyDescent="0.2">
      <c r="A26" s="17" t="s">
        <v>58</v>
      </c>
      <c r="B26" s="17"/>
      <c r="C26" s="17"/>
      <c r="D26" s="6" t="s">
        <v>55</v>
      </c>
      <c r="E26" s="15" t="s">
        <v>56</v>
      </c>
      <c r="F26" s="15"/>
      <c r="G26" s="15" t="s">
        <v>59</v>
      </c>
      <c r="H26" s="15"/>
      <c r="I26" s="15" t="s">
        <v>30</v>
      </c>
      <c r="J26" s="15"/>
    </row>
    <row r="27" spans="1:12" ht="14" customHeight="1" x14ac:dyDescent="0.2">
      <c r="A27" s="17" t="s">
        <v>57</v>
      </c>
      <c r="B27" s="17"/>
      <c r="C27" s="17"/>
      <c r="D27" s="19" t="s">
        <v>63</v>
      </c>
      <c r="E27" s="19"/>
      <c r="F27" s="19"/>
      <c r="G27" s="19"/>
      <c r="H27" s="19"/>
      <c r="I27" s="19"/>
      <c r="J27" s="19"/>
    </row>
    <row r="28" spans="1:12" ht="14" customHeight="1" x14ac:dyDescent="0.2">
      <c r="A28" s="17" t="s">
        <v>60</v>
      </c>
      <c r="B28" s="17"/>
      <c r="C28" s="17"/>
      <c r="D28" s="6" t="s">
        <v>61</v>
      </c>
      <c r="E28" s="15" t="s">
        <v>62</v>
      </c>
      <c r="F28" s="15"/>
      <c r="G28" s="15" t="s">
        <v>33</v>
      </c>
      <c r="H28" s="15"/>
      <c r="I28" s="15" t="s">
        <v>30</v>
      </c>
      <c r="J28" s="15"/>
    </row>
    <row r="29" spans="1:12" ht="14" customHeight="1" x14ac:dyDescent="0.2">
      <c r="A29" s="17" t="s">
        <v>64</v>
      </c>
      <c r="B29" s="17"/>
      <c r="C29" s="17"/>
      <c r="D29" s="6" t="s">
        <v>61</v>
      </c>
      <c r="E29" s="15" t="s">
        <v>62</v>
      </c>
      <c r="F29" s="15"/>
      <c r="G29" s="15" t="s">
        <v>65</v>
      </c>
      <c r="H29" s="15"/>
      <c r="I29" s="15" t="s">
        <v>30</v>
      </c>
      <c r="J29" s="15"/>
    </row>
    <row r="30" spans="1:12" ht="14" customHeight="1" x14ac:dyDescent="0.2"/>
    <row r="31" spans="1:12" ht="14" customHeight="1" x14ac:dyDescent="0.2">
      <c r="A31" s="17" t="s">
        <v>229</v>
      </c>
      <c r="B31" s="17"/>
      <c r="C31" s="17"/>
      <c r="D31" s="5" t="s">
        <v>223</v>
      </c>
      <c r="E31" s="17" t="s">
        <v>224</v>
      </c>
      <c r="F31" s="17"/>
      <c r="G31" s="17" t="s">
        <v>226</v>
      </c>
      <c r="H31" s="17"/>
      <c r="I31" s="17" t="s">
        <v>227</v>
      </c>
      <c r="J31" s="17"/>
    </row>
    <row r="32" spans="1:12" ht="14" customHeight="1" x14ac:dyDescent="0.2">
      <c r="A32" s="13" t="s">
        <v>66</v>
      </c>
      <c r="B32" s="13"/>
      <c r="C32" s="13"/>
      <c r="D32" s="15" t="s">
        <v>67</v>
      </c>
      <c r="E32" s="15" t="s">
        <v>68</v>
      </c>
      <c r="F32" s="15"/>
      <c r="G32" s="15" t="s">
        <v>69</v>
      </c>
      <c r="H32" s="15"/>
      <c r="I32" s="15" t="s">
        <v>30</v>
      </c>
      <c r="J32" s="15"/>
    </row>
    <row r="33" spans="1:10" ht="14" customHeight="1" x14ac:dyDescent="0.2">
      <c r="A33" s="13"/>
      <c r="B33" s="13"/>
      <c r="C33" s="13"/>
      <c r="D33" s="15"/>
      <c r="E33" s="15"/>
      <c r="F33" s="15"/>
      <c r="G33" s="15"/>
      <c r="H33" s="15"/>
      <c r="I33" s="15"/>
      <c r="J33" s="15"/>
    </row>
    <row r="34" spans="1:10" ht="14" customHeight="1" x14ac:dyDescent="0.2">
      <c r="A34" s="13" t="s">
        <v>70</v>
      </c>
      <c r="B34" s="13"/>
      <c r="C34" s="13"/>
      <c r="D34" s="15" t="s">
        <v>71</v>
      </c>
      <c r="E34" s="15" t="s">
        <v>72</v>
      </c>
      <c r="F34" s="15"/>
      <c r="G34" s="15" t="s">
        <v>73</v>
      </c>
      <c r="H34" s="15"/>
      <c r="I34" s="15" t="s">
        <v>30</v>
      </c>
      <c r="J34" s="15"/>
    </row>
    <row r="35" spans="1:10" ht="14" customHeight="1" x14ac:dyDescent="0.2">
      <c r="A35" s="13"/>
      <c r="B35" s="13"/>
      <c r="C35" s="13"/>
      <c r="D35" s="15"/>
      <c r="E35" s="15"/>
      <c r="F35" s="15"/>
      <c r="G35" s="15"/>
      <c r="H35" s="15"/>
      <c r="I35" s="15"/>
      <c r="J35" s="15"/>
    </row>
    <row r="36" spans="1:10" ht="14" customHeight="1" x14ac:dyDescent="0.2">
      <c r="A36" s="13" t="s">
        <v>179</v>
      </c>
      <c r="B36" s="13"/>
      <c r="C36" s="13"/>
      <c r="D36" s="15" t="s">
        <v>180</v>
      </c>
      <c r="E36" s="15" t="s">
        <v>181</v>
      </c>
      <c r="F36" s="15"/>
      <c r="G36" s="15" t="s">
        <v>182</v>
      </c>
      <c r="H36" s="15"/>
      <c r="I36" s="15" t="s">
        <v>30</v>
      </c>
      <c r="J36" s="15"/>
    </row>
    <row r="37" spans="1:10" ht="14" customHeight="1" x14ac:dyDescent="0.2">
      <c r="A37" s="13"/>
      <c r="B37" s="13"/>
      <c r="C37" s="13"/>
      <c r="D37" s="15"/>
      <c r="E37" s="15"/>
      <c r="F37" s="15"/>
      <c r="G37" s="15"/>
      <c r="H37" s="15"/>
      <c r="I37" s="15"/>
      <c r="J37" s="15"/>
    </row>
    <row r="38" spans="1:10" ht="14" customHeight="1" x14ac:dyDescent="0.2">
      <c r="A38" s="13" t="s">
        <v>183</v>
      </c>
      <c r="B38" s="13"/>
      <c r="C38" s="13"/>
      <c r="D38" s="15" t="s">
        <v>184</v>
      </c>
      <c r="E38" s="15" t="s">
        <v>185</v>
      </c>
      <c r="F38" s="15"/>
      <c r="G38" s="15" t="s">
        <v>186</v>
      </c>
      <c r="H38" s="15"/>
      <c r="I38" s="15" t="s">
        <v>30</v>
      </c>
      <c r="J38" s="15"/>
    </row>
    <row r="39" spans="1:10" ht="14" customHeight="1" x14ac:dyDescent="0.2">
      <c r="A39" s="13"/>
      <c r="B39" s="13"/>
      <c r="C39" s="13"/>
      <c r="D39" s="15"/>
      <c r="E39" s="15"/>
      <c r="F39" s="15"/>
      <c r="G39" s="15"/>
      <c r="H39" s="15"/>
      <c r="I39" s="15"/>
      <c r="J39" s="15"/>
    </row>
    <row r="40" spans="1:10" ht="14" customHeight="1" x14ac:dyDescent="0.2">
      <c r="A40" s="13" t="s">
        <v>187</v>
      </c>
      <c r="B40" s="13"/>
      <c r="C40" s="13"/>
      <c r="D40" s="15" t="s">
        <v>188</v>
      </c>
      <c r="E40" s="15" t="s">
        <v>189</v>
      </c>
      <c r="F40" s="15"/>
      <c r="G40" s="15" t="s">
        <v>190</v>
      </c>
      <c r="H40" s="15"/>
      <c r="I40" s="15" t="s">
        <v>30</v>
      </c>
      <c r="J40" s="15"/>
    </row>
    <row r="41" spans="1:10" ht="14" customHeight="1" x14ac:dyDescent="0.2">
      <c r="A41" s="13"/>
      <c r="B41" s="13"/>
      <c r="C41" s="13"/>
      <c r="D41" s="15"/>
      <c r="E41" s="15"/>
      <c r="F41" s="15"/>
      <c r="G41" s="15"/>
      <c r="H41" s="15"/>
      <c r="I41" s="15"/>
      <c r="J41" s="15"/>
    </row>
    <row r="42" spans="1:10" ht="14" customHeight="1" x14ac:dyDescent="0.2"/>
    <row r="43" spans="1:10" ht="14" customHeight="1" x14ac:dyDescent="0.2">
      <c r="A43" s="17" t="s">
        <v>230</v>
      </c>
      <c r="B43" s="17"/>
      <c r="C43" s="17"/>
      <c r="D43" s="5" t="s">
        <v>223</v>
      </c>
      <c r="E43" s="17" t="s">
        <v>224</v>
      </c>
      <c r="F43" s="17"/>
      <c r="G43" s="17" t="s">
        <v>226</v>
      </c>
      <c r="H43" s="17"/>
      <c r="I43" s="17" t="s">
        <v>227</v>
      </c>
      <c r="J43" s="17"/>
    </row>
    <row r="44" spans="1:10" ht="36" customHeight="1" x14ac:dyDescent="0.2">
      <c r="A44" s="13" t="s">
        <v>144</v>
      </c>
      <c r="B44" s="13"/>
      <c r="C44" s="13"/>
      <c r="D44" s="6">
        <v>17797</v>
      </c>
      <c r="E44" s="15" t="s">
        <v>145</v>
      </c>
      <c r="F44" s="15"/>
      <c r="G44" s="15" t="s">
        <v>146</v>
      </c>
      <c r="H44" s="15"/>
      <c r="I44" s="15" t="s">
        <v>147</v>
      </c>
      <c r="J44" s="15"/>
    </row>
    <row r="45" spans="1:10" ht="36" customHeight="1" x14ac:dyDescent="0.2">
      <c r="A45" s="13" t="s">
        <v>148</v>
      </c>
      <c r="B45" s="13"/>
      <c r="C45" s="13"/>
      <c r="D45" s="6">
        <v>305295</v>
      </c>
      <c r="E45" s="15" t="s">
        <v>149</v>
      </c>
      <c r="F45" s="15"/>
      <c r="G45" s="15" t="s">
        <v>150</v>
      </c>
      <c r="H45" s="15"/>
      <c r="I45" s="15" t="s">
        <v>147</v>
      </c>
      <c r="J45" s="15"/>
    </row>
    <row r="46" spans="1:10" ht="36" customHeight="1" x14ac:dyDescent="0.2">
      <c r="A46" s="13" t="s">
        <v>151</v>
      </c>
      <c r="B46" s="13"/>
      <c r="C46" s="13"/>
      <c r="D46" s="7" t="s">
        <v>211</v>
      </c>
      <c r="E46" s="15" t="s">
        <v>152</v>
      </c>
      <c r="F46" s="15"/>
      <c r="G46" s="15" t="s">
        <v>94</v>
      </c>
      <c r="H46" s="15"/>
      <c r="I46" s="15" t="s">
        <v>147</v>
      </c>
      <c r="J46" s="15"/>
    </row>
    <row r="47" spans="1:10" ht="36" customHeight="1" x14ac:dyDescent="0.2">
      <c r="A47" s="13" t="s">
        <v>154</v>
      </c>
      <c r="B47" s="13"/>
      <c r="C47" s="13"/>
      <c r="D47" s="6">
        <v>305292</v>
      </c>
      <c r="E47" s="15" t="s">
        <v>149</v>
      </c>
      <c r="F47" s="15"/>
      <c r="G47" s="15" t="s">
        <v>150</v>
      </c>
      <c r="H47" s="15"/>
      <c r="I47" s="15" t="s">
        <v>147</v>
      </c>
      <c r="J47" s="15"/>
    </row>
    <row r="48" spans="1:10" ht="36" customHeight="1" x14ac:dyDescent="0.2">
      <c r="A48" s="13" t="s">
        <v>155</v>
      </c>
      <c r="B48" s="13"/>
      <c r="C48" s="13"/>
      <c r="D48" s="6">
        <v>305293</v>
      </c>
      <c r="E48" s="15" t="s">
        <v>149</v>
      </c>
      <c r="F48" s="15"/>
      <c r="G48" s="15" t="s">
        <v>150</v>
      </c>
      <c r="H48" s="15"/>
      <c r="I48" s="15" t="s">
        <v>147</v>
      </c>
      <c r="J48" s="15"/>
    </row>
    <row r="49" spans="1:10" ht="36" customHeight="1" x14ac:dyDescent="0.2">
      <c r="A49" s="13" t="s">
        <v>156</v>
      </c>
      <c r="B49" s="13"/>
      <c r="C49" s="13"/>
      <c r="D49" s="6">
        <v>305294</v>
      </c>
      <c r="E49" s="15" t="s">
        <v>149</v>
      </c>
      <c r="F49" s="15"/>
      <c r="G49" s="15" t="s">
        <v>150</v>
      </c>
      <c r="H49" s="15"/>
      <c r="I49" s="15" t="s">
        <v>147</v>
      </c>
      <c r="J49" s="15"/>
    </row>
    <row r="50" spans="1:10" ht="36" customHeight="1" x14ac:dyDescent="0.2">
      <c r="A50" s="13" t="s">
        <v>157</v>
      </c>
      <c r="B50" s="13"/>
      <c r="C50" s="13"/>
      <c r="D50" s="6">
        <v>302596</v>
      </c>
      <c r="E50" s="15" t="s">
        <v>158</v>
      </c>
      <c r="F50" s="15"/>
      <c r="G50" s="15" t="s">
        <v>159</v>
      </c>
      <c r="H50" s="15"/>
      <c r="I50" s="15" t="s">
        <v>147</v>
      </c>
      <c r="J50" s="15"/>
    </row>
    <row r="51" spans="1:10" ht="36" customHeight="1" x14ac:dyDescent="0.2">
      <c r="A51" s="13" t="s">
        <v>210</v>
      </c>
      <c r="B51" s="13"/>
      <c r="C51" s="13"/>
      <c r="D51" s="7" t="s">
        <v>212</v>
      </c>
      <c r="E51" s="14">
        <v>45621</v>
      </c>
      <c r="F51" s="15"/>
      <c r="G51" s="15" t="s">
        <v>94</v>
      </c>
      <c r="H51" s="15"/>
      <c r="I51" s="15" t="s">
        <v>147</v>
      </c>
      <c r="J51" s="15"/>
    </row>
    <row r="52" spans="1:10" ht="36" customHeight="1" x14ac:dyDescent="0.2">
      <c r="A52" s="13" t="s">
        <v>160</v>
      </c>
      <c r="B52" s="13"/>
      <c r="C52" s="13"/>
      <c r="D52" s="6" t="s">
        <v>161</v>
      </c>
      <c r="E52" s="15" t="s">
        <v>162</v>
      </c>
      <c r="F52" s="15"/>
      <c r="G52" s="15" t="s">
        <v>163</v>
      </c>
      <c r="H52" s="15"/>
      <c r="I52" s="15" t="s">
        <v>147</v>
      </c>
      <c r="J52" s="15"/>
    </row>
    <row r="53" spans="1:10" ht="36" customHeight="1" x14ac:dyDescent="0.2">
      <c r="A53" s="13" t="s">
        <v>164</v>
      </c>
      <c r="B53" s="13"/>
      <c r="C53" s="13"/>
      <c r="D53" s="7" t="s">
        <v>213</v>
      </c>
      <c r="E53" s="15" t="s">
        <v>152</v>
      </c>
      <c r="F53" s="15"/>
      <c r="G53" s="15" t="s">
        <v>153</v>
      </c>
      <c r="H53" s="15"/>
      <c r="I53" s="15" t="s">
        <v>147</v>
      </c>
      <c r="J53" s="15"/>
    </row>
    <row r="54" spans="1:10" ht="36" customHeight="1" x14ac:dyDescent="0.2">
      <c r="A54" s="13" t="s">
        <v>165</v>
      </c>
      <c r="B54" s="13"/>
      <c r="C54" s="13"/>
      <c r="D54" s="7" t="s">
        <v>214</v>
      </c>
      <c r="E54" s="15" t="s">
        <v>152</v>
      </c>
      <c r="F54" s="15"/>
      <c r="G54" s="15" t="s">
        <v>94</v>
      </c>
      <c r="H54" s="15"/>
      <c r="I54" s="15" t="s">
        <v>147</v>
      </c>
      <c r="J54" s="15"/>
    </row>
    <row r="55" spans="1:10" ht="36" customHeight="1" x14ac:dyDescent="0.2">
      <c r="A55" s="13" t="s">
        <v>166</v>
      </c>
      <c r="B55" s="13"/>
      <c r="C55" s="13"/>
      <c r="D55" s="6">
        <v>303734</v>
      </c>
      <c r="E55" s="15" t="s">
        <v>167</v>
      </c>
      <c r="F55" s="15"/>
      <c r="G55" s="15" t="s">
        <v>168</v>
      </c>
      <c r="H55" s="15"/>
      <c r="I55" s="15" t="s">
        <v>147</v>
      </c>
      <c r="J55" s="15"/>
    </row>
    <row r="56" spans="1:10" ht="36" customHeight="1" x14ac:dyDescent="0.2">
      <c r="A56" s="13" t="s">
        <v>169</v>
      </c>
      <c r="B56" s="13"/>
      <c r="C56" s="13"/>
      <c r="D56" s="7" t="s">
        <v>215</v>
      </c>
      <c r="E56" s="15" t="s">
        <v>152</v>
      </c>
      <c r="F56" s="15"/>
      <c r="G56" s="15" t="s">
        <v>153</v>
      </c>
      <c r="H56" s="15"/>
      <c r="I56" s="15" t="s">
        <v>147</v>
      </c>
      <c r="J56" s="15"/>
    </row>
    <row r="57" spans="1:10" ht="36" customHeight="1" x14ac:dyDescent="0.2">
      <c r="A57" s="13" t="s">
        <v>170</v>
      </c>
      <c r="B57" s="13"/>
      <c r="C57" s="13"/>
      <c r="D57" s="6">
        <v>305296</v>
      </c>
      <c r="E57" s="15" t="s">
        <v>149</v>
      </c>
      <c r="F57" s="15"/>
      <c r="G57" s="15" t="s">
        <v>150</v>
      </c>
      <c r="H57" s="15"/>
      <c r="I57" s="15" t="s">
        <v>147</v>
      </c>
      <c r="J57" s="15"/>
    </row>
    <row r="58" spans="1:10" ht="36" customHeight="1" x14ac:dyDescent="0.2">
      <c r="A58" s="13" t="s">
        <v>171</v>
      </c>
      <c r="B58" s="13"/>
      <c r="C58" s="13"/>
      <c r="D58" s="6" t="s">
        <v>172</v>
      </c>
      <c r="E58" s="15" t="s">
        <v>173</v>
      </c>
      <c r="F58" s="15"/>
      <c r="G58" s="15" t="s">
        <v>174</v>
      </c>
      <c r="H58" s="15"/>
      <c r="I58" s="15" t="s">
        <v>147</v>
      </c>
      <c r="J58" s="15"/>
    </row>
    <row r="59" spans="1:10" ht="36" customHeight="1" x14ac:dyDescent="0.2">
      <c r="A59" s="13" t="s">
        <v>175</v>
      </c>
      <c r="B59" s="13"/>
      <c r="C59" s="13"/>
      <c r="D59" s="6" t="s">
        <v>176</v>
      </c>
      <c r="E59" s="15" t="s">
        <v>177</v>
      </c>
      <c r="F59" s="15"/>
      <c r="G59" s="15" t="s">
        <v>178</v>
      </c>
      <c r="H59" s="15"/>
      <c r="I59" s="15" t="s">
        <v>147</v>
      </c>
      <c r="J59" s="15"/>
    </row>
    <row r="60" spans="1:10" ht="14" customHeight="1" x14ac:dyDescent="0.2">
      <c r="D60" s="2"/>
    </row>
    <row r="61" spans="1:10" ht="14" customHeight="1" x14ac:dyDescent="0.2">
      <c r="A61" s="17" t="s">
        <v>231</v>
      </c>
      <c r="B61" s="17"/>
      <c r="C61" s="17"/>
      <c r="D61" s="5" t="s">
        <v>223</v>
      </c>
      <c r="E61" s="17" t="s">
        <v>224</v>
      </c>
      <c r="F61" s="17"/>
      <c r="G61" s="17" t="s">
        <v>226</v>
      </c>
      <c r="H61" s="17"/>
      <c r="I61" s="17" t="s">
        <v>227</v>
      </c>
      <c r="J61" s="17"/>
    </row>
    <row r="62" spans="1:10" ht="14" customHeight="1" x14ac:dyDescent="0.2">
      <c r="A62" s="17" t="s">
        <v>199</v>
      </c>
      <c r="B62" s="17"/>
      <c r="C62" s="17"/>
      <c r="D62" s="15">
        <v>93742</v>
      </c>
      <c r="E62" s="15" t="s">
        <v>191</v>
      </c>
      <c r="F62" s="15"/>
      <c r="G62" s="15" t="s">
        <v>192</v>
      </c>
      <c r="H62" s="15"/>
      <c r="I62" s="15" t="s">
        <v>193</v>
      </c>
      <c r="J62" s="15"/>
    </row>
    <row r="63" spans="1:10" ht="14" customHeight="1" x14ac:dyDescent="0.2">
      <c r="A63" s="17"/>
      <c r="B63" s="17"/>
      <c r="C63" s="17"/>
      <c r="D63" s="15"/>
      <c r="E63" s="15"/>
      <c r="F63" s="15"/>
      <c r="G63" s="15"/>
      <c r="H63" s="15"/>
      <c r="I63" s="15"/>
      <c r="J63" s="15"/>
    </row>
    <row r="64" spans="1:10" ht="14" customHeight="1" x14ac:dyDescent="0.2">
      <c r="A64" s="17" t="s">
        <v>91</v>
      </c>
      <c r="B64" s="17"/>
      <c r="C64" s="17"/>
      <c r="D64" s="15">
        <v>518</v>
      </c>
      <c r="E64" s="15" t="s">
        <v>93</v>
      </c>
      <c r="F64" s="15"/>
      <c r="G64" s="15" t="s">
        <v>94</v>
      </c>
      <c r="H64" s="15"/>
      <c r="I64" s="15" t="s">
        <v>95</v>
      </c>
      <c r="J64" s="15"/>
    </row>
    <row r="65" spans="1:18" ht="14" customHeight="1" x14ac:dyDescent="0.2">
      <c r="A65" s="17"/>
      <c r="B65" s="17"/>
      <c r="C65" s="17"/>
      <c r="D65" s="15"/>
      <c r="E65" s="15"/>
      <c r="F65" s="15"/>
      <c r="G65" s="15"/>
      <c r="H65" s="15"/>
      <c r="I65" s="15"/>
      <c r="J65" s="15"/>
    </row>
    <row r="66" spans="1:18" ht="14" customHeight="1" x14ac:dyDescent="0.2">
      <c r="A66" s="17" t="s">
        <v>92</v>
      </c>
      <c r="B66" s="17"/>
      <c r="C66" s="17"/>
      <c r="D66" s="18" t="s">
        <v>96</v>
      </c>
      <c r="E66" s="15" t="s">
        <v>97</v>
      </c>
      <c r="F66" s="15"/>
      <c r="G66" s="15" t="s">
        <v>98</v>
      </c>
      <c r="H66" s="15"/>
      <c r="I66" s="15" t="s">
        <v>95</v>
      </c>
      <c r="J66" s="15"/>
    </row>
    <row r="67" spans="1:18" ht="14" customHeight="1" x14ac:dyDescent="0.2">
      <c r="A67" s="17"/>
      <c r="B67" s="17"/>
      <c r="C67" s="17"/>
      <c r="D67" s="18"/>
      <c r="E67" s="15"/>
      <c r="F67" s="15"/>
      <c r="G67" s="15"/>
      <c r="H67" s="15"/>
      <c r="I67" s="15"/>
      <c r="J67" s="15"/>
    </row>
    <row r="68" spans="1:18" ht="14" customHeight="1" x14ac:dyDescent="0.2">
      <c r="D68" s="2"/>
    </row>
    <row r="69" spans="1:18" ht="14" customHeight="1" x14ac:dyDescent="0.2">
      <c r="A69" s="13" t="s">
        <v>232</v>
      </c>
      <c r="B69" s="13"/>
      <c r="C69" s="13"/>
      <c r="D69" s="13"/>
      <c r="E69" s="13"/>
      <c r="F69" s="13"/>
      <c r="G69" s="13"/>
      <c r="H69" s="13"/>
      <c r="I69" s="13"/>
      <c r="J69" s="13"/>
      <c r="K69" s="2"/>
      <c r="L69" s="4"/>
      <c r="M69" s="2"/>
      <c r="N69" s="2"/>
      <c r="O69" s="2"/>
      <c r="P69" s="2"/>
      <c r="Q69" s="2"/>
      <c r="R69" s="2"/>
    </row>
    <row r="70" spans="1:18" ht="14" customHeight="1" x14ac:dyDescent="0.2">
      <c r="A70" s="20" t="s">
        <v>74</v>
      </c>
      <c r="B70" s="20" t="s">
        <v>75</v>
      </c>
      <c r="C70" s="20" t="s">
        <v>76</v>
      </c>
      <c r="D70" s="21" t="s">
        <v>77</v>
      </c>
      <c r="E70" s="22" t="s">
        <v>78</v>
      </c>
      <c r="F70" s="21" t="s">
        <v>79</v>
      </c>
      <c r="G70" s="21" t="s">
        <v>80</v>
      </c>
      <c r="H70" s="21" t="s">
        <v>81</v>
      </c>
      <c r="I70" s="20" t="s">
        <v>82</v>
      </c>
      <c r="J70" s="20" t="s">
        <v>83</v>
      </c>
    </row>
    <row r="71" spans="1:18" ht="14" customHeight="1" x14ac:dyDescent="0.2">
      <c r="A71" s="20"/>
      <c r="B71" s="20"/>
      <c r="C71" s="20"/>
      <c r="D71" s="21"/>
      <c r="E71" s="22"/>
      <c r="F71" s="21"/>
      <c r="G71" s="21"/>
      <c r="H71" s="21"/>
      <c r="I71" s="20"/>
      <c r="J71" s="20"/>
    </row>
    <row r="72" spans="1:18" ht="14" customHeight="1" x14ac:dyDescent="0.2">
      <c r="A72" s="25" t="s">
        <v>241</v>
      </c>
      <c r="B72" s="25" t="s">
        <v>242</v>
      </c>
      <c r="C72" s="15" t="s">
        <v>7</v>
      </c>
      <c r="D72" s="15" t="s">
        <v>243</v>
      </c>
      <c r="E72" s="28" t="s">
        <v>244</v>
      </c>
      <c r="F72" s="26" t="s">
        <v>109</v>
      </c>
      <c r="G72" s="27" t="s">
        <v>110</v>
      </c>
      <c r="H72" s="15">
        <v>2022</v>
      </c>
      <c r="I72" s="15">
        <v>19993</v>
      </c>
      <c r="J72" s="15" t="s">
        <v>245</v>
      </c>
    </row>
    <row r="73" spans="1:18" ht="14" customHeight="1" x14ac:dyDescent="0.2">
      <c r="A73" s="15"/>
      <c r="B73" s="15"/>
      <c r="C73" s="15"/>
      <c r="D73" s="15"/>
      <c r="E73" s="28"/>
      <c r="F73" s="26"/>
      <c r="G73" s="27"/>
      <c r="H73" s="15"/>
      <c r="I73" s="15"/>
      <c r="J73" s="15"/>
    </row>
    <row r="74" spans="1:18" ht="14" customHeight="1" x14ac:dyDescent="0.2">
      <c r="A74" s="25" t="s">
        <v>203</v>
      </c>
      <c r="B74" s="25" t="s">
        <v>200</v>
      </c>
      <c r="C74" s="15" t="s">
        <v>7</v>
      </c>
      <c r="D74" s="15" t="s">
        <v>201</v>
      </c>
      <c r="E74" s="26" t="s">
        <v>202</v>
      </c>
      <c r="F74" s="26" t="s">
        <v>109</v>
      </c>
      <c r="G74" s="15" t="s">
        <v>89</v>
      </c>
      <c r="H74" s="15">
        <v>2009</v>
      </c>
      <c r="I74" s="15">
        <v>47238</v>
      </c>
      <c r="J74" s="15" t="s">
        <v>204</v>
      </c>
    </row>
    <row r="75" spans="1:18" ht="14" customHeight="1" x14ac:dyDescent="0.2">
      <c r="A75" s="15"/>
      <c r="B75" s="15"/>
      <c r="C75" s="15"/>
      <c r="D75" s="15"/>
      <c r="E75" s="26"/>
      <c r="F75" s="26"/>
      <c r="G75" s="15"/>
      <c r="H75" s="15"/>
      <c r="I75" s="15"/>
      <c r="J75" s="15"/>
    </row>
    <row r="76" spans="1:18" ht="14" customHeight="1" x14ac:dyDescent="0.2">
      <c r="A76" s="15" t="s">
        <v>85</v>
      </c>
      <c r="B76" s="15" t="s">
        <v>84</v>
      </c>
      <c r="C76" s="15" t="s">
        <v>7</v>
      </c>
      <c r="D76" s="15" t="s">
        <v>86</v>
      </c>
      <c r="E76" s="26" t="s">
        <v>87</v>
      </c>
      <c r="F76" s="18" t="s">
        <v>88</v>
      </c>
      <c r="G76" s="15" t="s">
        <v>89</v>
      </c>
      <c r="H76" s="15">
        <v>2000</v>
      </c>
      <c r="I76" s="15">
        <v>105588</v>
      </c>
      <c r="J76" s="15" t="s">
        <v>90</v>
      </c>
    </row>
    <row r="77" spans="1:18" ht="14" customHeight="1" x14ac:dyDescent="0.2">
      <c r="A77" s="15"/>
      <c r="B77" s="15"/>
      <c r="C77" s="15"/>
      <c r="D77" s="15"/>
      <c r="E77" s="26"/>
      <c r="F77" s="18"/>
      <c r="G77" s="15"/>
      <c r="H77" s="15"/>
      <c r="I77" s="15"/>
      <c r="J77" s="15"/>
    </row>
    <row r="78" spans="1:18" ht="14" customHeight="1" x14ac:dyDescent="0.2">
      <c r="A78" s="15" t="s">
        <v>99</v>
      </c>
      <c r="B78" s="15" t="s">
        <v>100</v>
      </c>
      <c r="C78" s="15" t="s">
        <v>139</v>
      </c>
      <c r="D78" s="15" t="s">
        <v>101</v>
      </c>
      <c r="E78" s="26" t="s">
        <v>102</v>
      </c>
      <c r="F78" s="18" t="s">
        <v>103</v>
      </c>
      <c r="G78" s="15" t="s">
        <v>104</v>
      </c>
      <c r="H78" s="15">
        <v>2000</v>
      </c>
      <c r="I78" s="15">
        <v>105588</v>
      </c>
      <c r="J78" s="15" t="s">
        <v>90</v>
      </c>
    </row>
    <row r="79" spans="1:18" ht="14" customHeight="1" x14ac:dyDescent="0.2">
      <c r="A79" s="15"/>
      <c r="B79" s="15"/>
      <c r="C79" s="15"/>
      <c r="D79" s="15"/>
      <c r="E79" s="26"/>
      <c r="F79" s="18"/>
      <c r="G79" s="15"/>
      <c r="H79" s="15"/>
      <c r="I79" s="15"/>
      <c r="J79" s="15"/>
    </row>
    <row r="80" spans="1:18" ht="14" customHeight="1" x14ac:dyDescent="0.2">
      <c r="A80" s="15" t="s">
        <v>105</v>
      </c>
      <c r="B80" s="15" t="s">
        <v>106</v>
      </c>
      <c r="C80" s="15" t="s">
        <v>139</v>
      </c>
      <c r="D80" s="15" t="s">
        <v>107</v>
      </c>
      <c r="E80" s="26" t="s">
        <v>108</v>
      </c>
      <c r="F80" s="26" t="s">
        <v>109</v>
      </c>
      <c r="G80" s="27" t="s">
        <v>110</v>
      </c>
      <c r="H80" s="15">
        <v>2008</v>
      </c>
      <c r="I80" s="15">
        <v>38402</v>
      </c>
      <c r="J80" s="15" t="s">
        <v>111</v>
      </c>
    </row>
    <row r="81" spans="1:18" ht="14" customHeight="1" x14ac:dyDescent="0.2">
      <c r="A81" s="15"/>
      <c r="B81" s="15"/>
      <c r="C81" s="15"/>
      <c r="D81" s="15"/>
      <c r="E81" s="26"/>
      <c r="F81" s="26"/>
      <c r="G81" s="27"/>
      <c r="H81" s="15"/>
      <c r="I81" s="15"/>
      <c r="J81" s="15"/>
    </row>
    <row r="82" spans="1:18" ht="14" customHeight="1" x14ac:dyDescent="0.2">
      <c r="A82" s="15" t="s">
        <v>112</v>
      </c>
      <c r="B82" s="15" t="s">
        <v>113</v>
      </c>
      <c r="C82" s="15" t="s">
        <v>139</v>
      </c>
      <c r="D82" s="15" t="s">
        <v>101</v>
      </c>
      <c r="E82" s="26" t="s">
        <v>102</v>
      </c>
      <c r="F82" s="18" t="s">
        <v>103</v>
      </c>
      <c r="G82" s="15" t="s">
        <v>104</v>
      </c>
      <c r="H82" s="15">
        <v>2000</v>
      </c>
      <c r="I82" s="15">
        <v>105588</v>
      </c>
      <c r="J82" s="15" t="s">
        <v>90</v>
      </c>
    </row>
    <row r="83" spans="1:18" ht="14" customHeight="1" x14ac:dyDescent="0.2">
      <c r="A83" s="15"/>
      <c r="B83" s="15"/>
      <c r="C83" s="15"/>
      <c r="D83" s="15"/>
      <c r="E83" s="26"/>
      <c r="F83" s="18"/>
      <c r="G83" s="15"/>
      <c r="H83" s="15"/>
      <c r="I83" s="15"/>
      <c r="J83" s="15"/>
    </row>
    <row r="84" spans="1:18" ht="14" customHeight="1" x14ac:dyDescent="0.2">
      <c r="A84" s="15" t="s">
        <v>114</v>
      </c>
      <c r="B84" s="15" t="s">
        <v>115</v>
      </c>
      <c r="C84" s="15" t="s">
        <v>139</v>
      </c>
      <c r="D84" s="15" t="s">
        <v>116</v>
      </c>
      <c r="E84" s="18" t="s">
        <v>117</v>
      </c>
      <c r="F84" s="26" t="s">
        <v>109</v>
      </c>
      <c r="G84" s="27" t="s">
        <v>110</v>
      </c>
      <c r="H84" s="15">
        <v>2002</v>
      </c>
      <c r="I84" s="15">
        <v>37320</v>
      </c>
      <c r="J84" s="15" t="s">
        <v>118</v>
      </c>
    </row>
    <row r="85" spans="1:18" ht="14" customHeight="1" x14ac:dyDescent="0.2">
      <c r="A85" s="15"/>
      <c r="B85" s="15"/>
      <c r="C85" s="15"/>
      <c r="D85" s="15"/>
      <c r="E85" s="18"/>
      <c r="F85" s="26"/>
      <c r="G85" s="27"/>
      <c r="H85" s="15"/>
      <c r="I85" s="15"/>
      <c r="J85" s="15"/>
    </row>
    <row r="86" spans="1:18" ht="14" customHeight="1" x14ac:dyDescent="0.2">
      <c r="A86" s="15" t="s">
        <v>131</v>
      </c>
      <c r="B86" s="15" t="s">
        <v>135</v>
      </c>
      <c r="C86" s="15" t="s">
        <v>140</v>
      </c>
      <c r="D86" s="15" t="s">
        <v>119</v>
      </c>
      <c r="E86" s="26" t="s">
        <v>123</v>
      </c>
      <c r="F86" s="26" t="s">
        <v>127</v>
      </c>
      <c r="G86" s="27" t="s">
        <v>110</v>
      </c>
      <c r="H86" s="15">
        <v>2009</v>
      </c>
      <c r="I86" s="15">
        <v>74997</v>
      </c>
      <c r="J86" s="18" t="s">
        <v>129</v>
      </c>
    </row>
    <row r="87" spans="1:18" ht="14" customHeight="1" x14ac:dyDescent="0.2">
      <c r="A87" s="15"/>
      <c r="B87" s="15"/>
      <c r="C87" s="15"/>
      <c r="D87" s="15"/>
      <c r="E87" s="26"/>
      <c r="F87" s="26"/>
      <c r="G87" s="27"/>
      <c r="H87" s="15"/>
      <c r="I87" s="15"/>
      <c r="J87" s="18"/>
    </row>
    <row r="88" spans="1:18" ht="14" customHeight="1" x14ac:dyDescent="0.2">
      <c r="A88" s="15" t="s">
        <v>132</v>
      </c>
      <c r="B88" s="15" t="s">
        <v>136</v>
      </c>
      <c r="C88" s="15" t="s">
        <v>141</v>
      </c>
      <c r="D88" s="15" t="s">
        <v>120</v>
      </c>
      <c r="E88" s="26" t="s">
        <v>124</v>
      </c>
      <c r="F88" s="26" t="s">
        <v>127</v>
      </c>
      <c r="G88" s="27" t="s">
        <v>110</v>
      </c>
      <c r="H88" s="15">
        <v>2004</v>
      </c>
      <c r="I88" s="15">
        <v>72652</v>
      </c>
      <c r="J88" s="18" t="s">
        <v>129</v>
      </c>
    </row>
    <row r="89" spans="1:18" ht="14" customHeight="1" x14ac:dyDescent="0.2">
      <c r="A89" s="15"/>
      <c r="B89" s="15"/>
      <c r="C89" s="15"/>
      <c r="D89" s="15"/>
      <c r="E89" s="26"/>
      <c r="F89" s="26"/>
      <c r="G89" s="27"/>
      <c r="H89" s="15"/>
      <c r="I89" s="15"/>
      <c r="J89" s="18"/>
    </row>
    <row r="90" spans="1:18" ht="14" customHeight="1" x14ac:dyDescent="0.2">
      <c r="A90" s="15" t="s">
        <v>133</v>
      </c>
      <c r="B90" s="15" t="s">
        <v>137</v>
      </c>
      <c r="C90" s="15" t="s">
        <v>142</v>
      </c>
      <c r="D90" s="15" t="s">
        <v>121</v>
      </c>
      <c r="E90" s="26" t="s">
        <v>125</v>
      </c>
      <c r="F90" s="26" t="s">
        <v>127</v>
      </c>
      <c r="G90" s="27" t="s">
        <v>110</v>
      </c>
      <c r="H90" s="15">
        <v>2007</v>
      </c>
      <c r="I90" s="15">
        <v>73919</v>
      </c>
      <c r="J90" s="18" t="s">
        <v>129</v>
      </c>
    </row>
    <row r="91" spans="1:18" ht="14" customHeight="1" x14ac:dyDescent="0.2">
      <c r="A91" s="15"/>
      <c r="B91" s="15"/>
      <c r="C91" s="15"/>
      <c r="D91" s="15"/>
      <c r="E91" s="26"/>
      <c r="F91" s="26"/>
      <c r="G91" s="27"/>
      <c r="H91" s="15"/>
      <c r="I91" s="15"/>
      <c r="J91" s="18"/>
    </row>
    <row r="92" spans="1:18" ht="14" customHeight="1" x14ac:dyDescent="0.2">
      <c r="A92" s="15" t="s">
        <v>134</v>
      </c>
      <c r="B92" s="15" t="s">
        <v>138</v>
      </c>
      <c r="C92" s="15" t="s">
        <v>140</v>
      </c>
      <c r="D92" s="15" t="s">
        <v>122</v>
      </c>
      <c r="E92" s="18" t="s">
        <v>126</v>
      </c>
      <c r="F92" s="18" t="s">
        <v>128</v>
      </c>
      <c r="G92" s="27" t="s">
        <v>110</v>
      </c>
      <c r="H92" s="15">
        <v>2013</v>
      </c>
      <c r="I92" s="15">
        <v>26052</v>
      </c>
      <c r="J92" s="15" t="s">
        <v>130</v>
      </c>
    </row>
    <row r="93" spans="1:18" ht="14" customHeight="1" x14ac:dyDescent="0.2">
      <c r="A93" s="15"/>
      <c r="B93" s="15"/>
      <c r="C93" s="15"/>
      <c r="D93" s="15"/>
      <c r="E93" s="18"/>
      <c r="F93" s="18"/>
      <c r="G93" s="27"/>
      <c r="H93" s="15"/>
      <c r="I93" s="15"/>
      <c r="J93" s="15"/>
    </row>
    <row r="94" spans="1:18" ht="14" customHeight="1" x14ac:dyDescent="0.2">
      <c r="D94" s="2"/>
    </row>
    <row r="95" spans="1:18" ht="14" customHeight="1" x14ac:dyDescent="0.2">
      <c r="A95" s="13" t="s">
        <v>233</v>
      </c>
      <c r="B95" s="13"/>
      <c r="C95" s="13"/>
      <c r="D95" s="13"/>
      <c r="E95" s="13"/>
      <c r="F95" s="13"/>
      <c r="G95" s="13"/>
      <c r="H95" s="13"/>
      <c r="I95" s="13"/>
      <c r="J95" s="13"/>
      <c r="K95" s="2"/>
      <c r="L95" s="11"/>
      <c r="M95" s="2"/>
      <c r="N95" s="2"/>
      <c r="O95" s="2"/>
      <c r="P95" s="2"/>
      <c r="Q95" s="2"/>
      <c r="R95" s="2"/>
    </row>
    <row r="96" spans="1:18" ht="14" customHeight="1" x14ac:dyDescent="0.2">
      <c r="A96" s="17" t="s">
        <v>234</v>
      </c>
      <c r="B96" s="17"/>
      <c r="C96" s="17"/>
      <c r="D96" s="17"/>
      <c r="E96" s="17"/>
      <c r="F96" s="17" t="s">
        <v>235</v>
      </c>
      <c r="G96" s="17"/>
      <c r="H96" s="17"/>
      <c r="I96" s="17"/>
      <c r="J96" s="17"/>
      <c r="L96" s="12"/>
    </row>
    <row r="97" spans="1:12" ht="14" customHeight="1" x14ac:dyDescent="0.2">
      <c r="A97" s="15" t="s">
        <v>198</v>
      </c>
      <c r="B97" s="15"/>
      <c r="C97" s="15"/>
      <c r="D97" s="15"/>
      <c r="E97" s="15"/>
      <c r="F97" s="16">
        <f>F99+F101</f>
        <v>28.233333333333334</v>
      </c>
      <c r="G97" s="16"/>
      <c r="H97" s="16"/>
      <c r="I97" s="16"/>
      <c r="J97" s="16"/>
      <c r="L97" s="12"/>
    </row>
    <row r="98" spans="1:12" ht="14" customHeight="1" x14ac:dyDescent="0.2">
      <c r="A98" s="15"/>
      <c r="B98" s="15"/>
      <c r="C98" s="15"/>
      <c r="D98" s="15"/>
      <c r="E98" s="15"/>
      <c r="F98" s="16"/>
      <c r="G98" s="16"/>
      <c r="H98" s="16"/>
      <c r="I98" s="16"/>
      <c r="J98" s="16"/>
      <c r="L98" s="12"/>
    </row>
    <row r="99" spans="1:12" ht="14" customHeight="1" x14ac:dyDescent="0.2">
      <c r="A99" s="15" t="s">
        <v>7</v>
      </c>
      <c r="B99" s="15"/>
      <c r="C99" s="15"/>
      <c r="D99" s="15"/>
      <c r="E99" s="15"/>
      <c r="F99" s="16">
        <f>L99/30</f>
        <v>14.6</v>
      </c>
      <c r="G99" s="16"/>
      <c r="H99" s="16"/>
      <c r="I99" s="16"/>
      <c r="J99" s="16"/>
      <c r="L99" s="12">
        <f>DATEDIF(A72,B72,"d")+DATEDIF(A74,B74,"d")+DATEDIF(A76,B76,"d")</f>
        <v>438</v>
      </c>
    </row>
    <row r="100" spans="1:12" ht="14" customHeight="1" x14ac:dyDescent="0.2">
      <c r="A100" s="15"/>
      <c r="B100" s="15"/>
      <c r="C100" s="15"/>
      <c r="D100" s="15"/>
      <c r="E100" s="15"/>
      <c r="F100" s="16"/>
      <c r="G100" s="16"/>
      <c r="H100" s="16"/>
      <c r="I100" s="16"/>
      <c r="J100" s="16"/>
      <c r="L100" s="12"/>
    </row>
    <row r="101" spans="1:12" ht="14" customHeight="1" x14ac:dyDescent="0.2">
      <c r="A101" s="15" t="s">
        <v>139</v>
      </c>
      <c r="B101" s="15"/>
      <c r="C101" s="15"/>
      <c r="D101" s="15"/>
      <c r="E101" s="15"/>
      <c r="F101" s="16">
        <f>L101/30</f>
        <v>13.633333333333333</v>
      </c>
      <c r="G101" s="16"/>
      <c r="H101" s="16"/>
      <c r="I101" s="16"/>
      <c r="J101" s="16"/>
      <c r="L101" s="12">
        <f>DATEDIF(A78,B78,"d")+DATEDIF(A80,B80,"d")+DATEDIF(A82,B82,"d")+DATEDIF(A84,B84,"d")</f>
        <v>409</v>
      </c>
    </row>
    <row r="102" spans="1:12" ht="14" customHeight="1" x14ac:dyDescent="0.2">
      <c r="A102" s="15"/>
      <c r="B102" s="15"/>
      <c r="C102" s="15"/>
      <c r="D102" s="15"/>
      <c r="E102" s="15"/>
      <c r="F102" s="16"/>
      <c r="G102" s="16"/>
      <c r="H102" s="16"/>
      <c r="I102" s="16"/>
      <c r="J102" s="16"/>
      <c r="L102" s="12"/>
    </row>
    <row r="103" spans="1:12" ht="14" customHeight="1" x14ac:dyDescent="0.2">
      <c r="A103" s="15" t="s">
        <v>197</v>
      </c>
      <c r="B103" s="15"/>
      <c r="C103" s="15"/>
      <c r="D103" s="15"/>
      <c r="E103" s="15"/>
      <c r="F103" s="16">
        <f>L103/30</f>
        <v>24.366666666666667</v>
      </c>
      <c r="G103" s="16"/>
      <c r="H103" s="16"/>
      <c r="I103" s="16"/>
      <c r="J103" s="16"/>
      <c r="L103" s="12">
        <f>DATEDIF(A86,B86,"d")+DATEDIF(A88,B88,"d")+DATEDIF(A90,B90,"d")+DATEDIF(A92,B92,"d")</f>
        <v>731</v>
      </c>
    </row>
    <row r="104" spans="1:12" ht="14" customHeight="1" x14ac:dyDescent="0.2">
      <c r="A104" s="15"/>
      <c r="B104" s="15"/>
      <c r="C104" s="15"/>
      <c r="D104" s="15"/>
      <c r="E104" s="15"/>
      <c r="F104" s="16"/>
      <c r="G104" s="16"/>
      <c r="H104" s="16"/>
      <c r="I104" s="16"/>
      <c r="J104" s="16"/>
      <c r="L104" s="12"/>
    </row>
    <row r="105" spans="1:12" ht="14" customHeight="1" x14ac:dyDescent="0.2"/>
    <row r="106" spans="1:12" ht="14" customHeight="1" x14ac:dyDescent="0.2">
      <c r="A106" s="13" t="s">
        <v>236</v>
      </c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2" ht="14" customHeight="1" x14ac:dyDescent="0.2">
      <c r="A107" s="17" t="s">
        <v>237</v>
      </c>
      <c r="B107" s="17"/>
      <c r="C107" s="17"/>
      <c r="D107" s="17" t="s">
        <v>238</v>
      </c>
      <c r="E107" s="17"/>
      <c r="F107" s="17"/>
      <c r="G107" s="13" t="s">
        <v>239</v>
      </c>
      <c r="H107" s="13"/>
      <c r="I107" s="13"/>
      <c r="J107" s="13"/>
    </row>
    <row r="108" spans="1:12" ht="14" customHeight="1" x14ac:dyDescent="0.2">
      <c r="A108" s="17"/>
      <c r="B108" s="17"/>
      <c r="C108" s="17"/>
      <c r="D108" s="17"/>
      <c r="E108" s="17"/>
      <c r="F108" s="17"/>
      <c r="G108" s="13"/>
      <c r="H108" s="13"/>
      <c r="I108" s="13"/>
      <c r="J108" s="13"/>
    </row>
    <row r="109" spans="1:12" ht="14" customHeight="1" x14ac:dyDescent="0.2">
      <c r="A109" s="18" t="s">
        <v>246</v>
      </c>
      <c r="B109" s="15"/>
      <c r="C109" s="15"/>
      <c r="D109" s="15" t="s">
        <v>247</v>
      </c>
      <c r="E109" s="15"/>
      <c r="F109" s="15"/>
      <c r="G109" s="29" t="s">
        <v>248</v>
      </c>
      <c r="H109" s="18"/>
      <c r="I109" s="18"/>
      <c r="J109" s="18"/>
    </row>
    <row r="110" spans="1:12" ht="14" customHeight="1" x14ac:dyDescent="0.2">
      <c r="A110" s="15"/>
      <c r="B110" s="15"/>
      <c r="C110" s="15"/>
      <c r="D110" s="15"/>
      <c r="E110" s="15"/>
      <c r="F110" s="15"/>
      <c r="G110" s="18"/>
      <c r="H110" s="18"/>
      <c r="I110" s="18"/>
      <c r="J110" s="18"/>
    </row>
  </sheetData>
  <sheetProtection algorithmName="SHA-512" hashValue="C8VBUbCTejhuUZ4JiWUSfrhPFyExOhK7kq3wFqp0WmN3sPdQpXCNG3l+jBuswNbK0e+My53ZVxLoxCecmCdI4w==" saltValue="HhAip8jIZro13sXAAXMs8g==" spinCount="100000" sheet="1" objects="1" scenarios="1"/>
  <mergeCells count="357">
    <mergeCell ref="J72:J73"/>
    <mergeCell ref="A109:C110"/>
    <mergeCell ref="D109:F110"/>
    <mergeCell ref="G109:J110"/>
    <mergeCell ref="A107:C108"/>
    <mergeCell ref="D107:F108"/>
    <mergeCell ref="G107:J108"/>
    <mergeCell ref="A106:J106"/>
    <mergeCell ref="J92:J93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A95:J95"/>
    <mergeCell ref="A96:E96"/>
    <mergeCell ref="F96:J96"/>
    <mergeCell ref="A99:E100"/>
    <mergeCell ref="A101:E102"/>
    <mergeCell ref="A103:E104"/>
    <mergeCell ref="F99:J100"/>
    <mergeCell ref="J88:J89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J90:J91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4:J85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J86:J87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0:J81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78:J79"/>
    <mergeCell ref="A69:J69"/>
    <mergeCell ref="G70:G71"/>
    <mergeCell ref="H70:H71"/>
    <mergeCell ref="A70:A71"/>
    <mergeCell ref="B70:B71"/>
    <mergeCell ref="I70:I71"/>
    <mergeCell ref="J70:J71"/>
    <mergeCell ref="E76:E77"/>
    <mergeCell ref="A76:A77"/>
    <mergeCell ref="B76:B77"/>
    <mergeCell ref="C76:C77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E59:F59"/>
    <mergeCell ref="G59:H59"/>
    <mergeCell ref="I59:J59"/>
    <mergeCell ref="A61:C61"/>
    <mergeCell ref="E61:F61"/>
    <mergeCell ref="G61:H61"/>
    <mergeCell ref="I61:J61"/>
    <mergeCell ref="A59:C59"/>
    <mergeCell ref="I64:J65"/>
    <mergeCell ref="I62:J63"/>
    <mergeCell ref="A62:C63"/>
    <mergeCell ref="A64:C65"/>
    <mergeCell ref="D62:D63"/>
    <mergeCell ref="D64:D65"/>
    <mergeCell ref="E62:F63"/>
    <mergeCell ref="G62:H63"/>
    <mergeCell ref="E64:F65"/>
    <mergeCell ref="E43:F43"/>
    <mergeCell ref="G43:H43"/>
    <mergeCell ref="I43:J43"/>
    <mergeCell ref="A32:C33"/>
    <mergeCell ref="D32:D33"/>
    <mergeCell ref="E32:F33"/>
    <mergeCell ref="G32:H33"/>
    <mergeCell ref="I32:J33"/>
    <mergeCell ref="I40:J41"/>
    <mergeCell ref="G40:H41"/>
    <mergeCell ref="E40:F41"/>
    <mergeCell ref="D40:D41"/>
    <mergeCell ref="G36:H37"/>
    <mergeCell ref="I36:J37"/>
    <mergeCell ref="D38:D39"/>
    <mergeCell ref="E38:F39"/>
    <mergeCell ref="G38:H39"/>
    <mergeCell ref="I38:J39"/>
    <mergeCell ref="D34:D35"/>
    <mergeCell ref="D36:D37"/>
    <mergeCell ref="A43:C43"/>
    <mergeCell ref="A38:C39"/>
    <mergeCell ref="A40:C41"/>
    <mergeCell ref="A22:C22"/>
    <mergeCell ref="E22:F22"/>
    <mergeCell ref="G22:H22"/>
    <mergeCell ref="I22:J22"/>
    <mergeCell ref="A31:C31"/>
    <mergeCell ref="E31:F31"/>
    <mergeCell ref="G31:H31"/>
    <mergeCell ref="I31:J31"/>
    <mergeCell ref="A34:C35"/>
    <mergeCell ref="E34:F35"/>
    <mergeCell ref="G34:H35"/>
    <mergeCell ref="I34:J35"/>
    <mergeCell ref="I18:J18"/>
    <mergeCell ref="F16:G16"/>
    <mergeCell ref="G18:H18"/>
    <mergeCell ref="A18:C18"/>
    <mergeCell ref="E18:F18"/>
    <mergeCell ref="E12:F13"/>
    <mergeCell ref="G12:G13"/>
    <mergeCell ref="H12:I13"/>
    <mergeCell ref="A17:C17"/>
    <mergeCell ref="G8:H8"/>
    <mergeCell ref="A4:B4"/>
    <mergeCell ref="C4:D4"/>
    <mergeCell ref="E4:F4"/>
    <mergeCell ref="G4:H4"/>
    <mergeCell ref="A5:B5"/>
    <mergeCell ref="C5:D5"/>
    <mergeCell ref="J12:J13"/>
    <mergeCell ref="A14:C14"/>
    <mergeCell ref="D14:G14"/>
    <mergeCell ref="H14:J14"/>
    <mergeCell ref="I10:J10"/>
    <mergeCell ref="C11:F11"/>
    <mergeCell ref="G11:H11"/>
    <mergeCell ref="I11:J11"/>
    <mergeCell ref="D17:G17"/>
    <mergeCell ref="H17:J17"/>
    <mergeCell ref="A16:C16"/>
    <mergeCell ref="D15:E15"/>
    <mergeCell ref="D16:E16"/>
    <mergeCell ref="F15:G15"/>
    <mergeCell ref="G21:H21"/>
    <mergeCell ref="A1:B1"/>
    <mergeCell ref="C1:D1"/>
    <mergeCell ref="E1:F1"/>
    <mergeCell ref="G1:H1"/>
    <mergeCell ref="A6:B7"/>
    <mergeCell ref="C6:H7"/>
    <mergeCell ref="A10:B10"/>
    <mergeCell ref="A11:B11"/>
    <mergeCell ref="C10:F10"/>
    <mergeCell ref="G10:H10"/>
    <mergeCell ref="A9:B9"/>
    <mergeCell ref="C9:D9"/>
    <mergeCell ref="E9:F9"/>
    <mergeCell ref="G9:H9"/>
    <mergeCell ref="A8:B8"/>
    <mergeCell ref="C8:D8"/>
    <mergeCell ref="E8:F8"/>
    <mergeCell ref="C2:D2"/>
    <mergeCell ref="E2:F2"/>
    <mergeCell ref="G2:H2"/>
    <mergeCell ref="A3:B3"/>
    <mergeCell ref="C3:D3"/>
    <mergeCell ref="E3:F3"/>
    <mergeCell ref="G3:H3"/>
    <mergeCell ref="E5:F5"/>
    <mergeCell ref="G5:H5"/>
    <mergeCell ref="A2:B2"/>
    <mergeCell ref="A58:C58"/>
    <mergeCell ref="E58:F58"/>
    <mergeCell ref="G58:H58"/>
    <mergeCell ref="I58:J58"/>
    <mergeCell ref="G64:H65"/>
    <mergeCell ref="A19:C19"/>
    <mergeCell ref="A20:C20"/>
    <mergeCell ref="A21:C21"/>
    <mergeCell ref="E19:F19"/>
    <mergeCell ref="E20:F20"/>
    <mergeCell ref="E21:F21"/>
    <mergeCell ref="G19:H19"/>
    <mergeCell ref="D24:J24"/>
    <mergeCell ref="E23:F23"/>
    <mergeCell ref="G23:H23"/>
    <mergeCell ref="I23:J23"/>
    <mergeCell ref="G20:H20"/>
    <mergeCell ref="A29:C29"/>
    <mergeCell ref="E29:F29"/>
    <mergeCell ref="G29:H29"/>
    <mergeCell ref="I29:J29"/>
    <mergeCell ref="E26:F26"/>
    <mergeCell ref="G26:H26"/>
    <mergeCell ref="I26:J26"/>
    <mergeCell ref="E66:F67"/>
    <mergeCell ref="G66:H67"/>
    <mergeCell ref="D76:D77"/>
    <mergeCell ref="G76:G77"/>
    <mergeCell ref="H76:H77"/>
    <mergeCell ref="I76:I77"/>
    <mergeCell ref="J76:J77"/>
    <mergeCell ref="C70:C71"/>
    <mergeCell ref="D70:D71"/>
    <mergeCell ref="E70:E71"/>
    <mergeCell ref="F70:F71"/>
    <mergeCell ref="F76:F77"/>
    <mergeCell ref="I66:J67"/>
    <mergeCell ref="A66:C67"/>
    <mergeCell ref="D66:D67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E53:F53"/>
    <mergeCell ref="G53:H53"/>
    <mergeCell ref="I53:J53"/>
    <mergeCell ref="A54:C54"/>
    <mergeCell ref="E54:F54"/>
    <mergeCell ref="G54:H54"/>
    <mergeCell ref="I54:J54"/>
    <mergeCell ref="A55:C55"/>
    <mergeCell ref="E55:F55"/>
    <mergeCell ref="G55:H55"/>
    <mergeCell ref="I55:J55"/>
    <mergeCell ref="A28:C28"/>
    <mergeCell ref="A27:C27"/>
    <mergeCell ref="D27:J27"/>
    <mergeCell ref="E25:F25"/>
    <mergeCell ref="G25:H25"/>
    <mergeCell ref="I25:J25"/>
    <mergeCell ref="A47:C47"/>
    <mergeCell ref="E47:F47"/>
    <mergeCell ref="G47:H47"/>
    <mergeCell ref="I47:J47"/>
    <mergeCell ref="A44:C44"/>
    <mergeCell ref="E44:F44"/>
    <mergeCell ref="G44:H44"/>
    <mergeCell ref="I44:J44"/>
    <mergeCell ref="A45:C45"/>
    <mergeCell ref="A46:C46"/>
    <mergeCell ref="E46:F46"/>
    <mergeCell ref="G46:H46"/>
    <mergeCell ref="I46:J46"/>
    <mergeCell ref="E28:F28"/>
    <mergeCell ref="G28:H28"/>
    <mergeCell ref="I28:J28"/>
    <mergeCell ref="A36:C37"/>
    <mergeCell ref="E36:F37"/>
    <mergeCell ref="I1:J8"/>
    <mergeCell ref="I9:J9"/>
    <mergeCell ref="A49:C49"/>
    <mergeCell ref="E49:F49"/>
    <mergeCell ref="G49:H49"/>
    <mergeCell ref="I49:J49"/>
    <mergeCell ref="A50:C50"/>
    <mergeCell ref="E50:F50"/>
    <mergeCell ref="G50:H50"/>
    <mergeCell ref="I50:J50"/>
    <mergeCell ref="A48:C48"/>
    <mergeCell ref="E48:F48"/>
    <mergeCell ref="G48:H48"/>
    <mergeCell ref="I48:J48"/>
    <mergeCell ref="A15:C15"/>
    <mergeCell ref="H15:J15"/>
    <mergeCell ref="H16:J16"/>
    <mergeCell ref="I19:J19"/>
    <mergeCell ref="I20:J20"/>
    <mergeCell ref="I21:J21"/>
    <mergeCell ref="A23:C23"/>
    <mergeCell ref="A25:C25"/>
    <mergeCell ref="A24:C24"/>
    <mergeCell ref="A26:C26"/>
    <mergeCell ref="A51:C51"/>
    <mergeCell ref="E51:F51"/>
    <mergeCell ref="E45:F45"/>
    <mergeCell ref="G45:H45"/>
    <mergeCell ref="I45:J45"/>
    <mergeCell ref="F101:J102"/>
    <mergeCell ref="F103:J104"/>
    <mergeCell ref="A97:E98"/>
    <mergeCell ref="F97:J98"/>
    <mergeCell ref="G51:H51"/>
    <mergeCell ref="I51:J51"/>
    <mergeCell ref="A56:C56"/>
    <mergeCell ref="E56:F56"/>
    <mergeCell ref="G56:H56"/>
    <mergeCell ref="I56:J56"/>
    <mergeCell ref="A57:C57"/>
    <mergeCell ref="E57:F57"/>
    <mergeCell ref="G57:H57"/>
    <mergeCell ref="I57:J57"/>
    <mergeCell ref="A52:C52"/>
    <mergeCell ref="E52:F52"/>
    <mergeCell ref="G52:H52"/>
    <mergeCell ref="I52:J52"/>
    <mergeCell ref="A53:C53"/>
  </mergeCells>
  <phoneticPr fontId="1" type="noConversion"/>
  <hyperlinks>
    <hyperlink ref="C9" r:id="rId1" xr:uid="{5CEB306E-2304-4602-A185-BBD17FEE079E}"/>
  </hyperlinks>
  <pageMargins left="0.70866141732283472" right="0.70866141732283472" top="0.74803149606299213" bottom="0.74803149606299213" header="0.31496062992125984" footer="0.31496062992125984"/>
  <pageSetup paperSize="9" scale="95" fitToWidth="3" fitToHeight="3" orientation="portrait" horizontalDpi="0" verticalDpi="0" r:id="rId2"/>
  <headerFooter>
    <oddHeader>&amp;CAPPLICATION FORM OF SECOND OFFICER - KOSIACHENKO VIACHESLAV</oddHeader>
    <oddFooter xml:space="preserve">&amp;L  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Navigation Room Gulf Jalmuda</dc:creator>
  <cp:lastModifiedBy>Вячеслав Косяченко</cp:lastModifiedBy>
  <cp:lastPrinted>2024-11-13T01:29:56Z</cp:lastPrinted>
  <dcterms:created xsi:type="dcterms:W3CDTF">2024-11-07T23:05:35Z</dcterms:created>
  <dcterms:modified xsi:type="dcterms:W3CDTF">2025-04-07T15:42:42Z</dcterms:modified>
</cp:coreProperties>
</file>